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10" tabRatio="893" firstSheet="5" activeTab="13"/>
  </bookViews>
  <sheets>
    <sheet name="Beniakovce" sheetId="1" r:id="rId1"/>
    <sheet name="Čaňa" sheetId="2" r:id="rId2"/>
    <sheet name="Dobšiná" sheetId="3" r:id="rId3"/>
    <sheet name="Košice" sheetId="4" r:id="rId4"/>
    <sheet name="Kráľ. Chlmec" sheetId="5" r:id="rId5"/>
    <sheet name="Krompachy" sheetId="6" r:id="rId6"/>
    <sheet name="KSK" sheetId="7" r:id="rId7"/>
    <sheet name="KŠÚ" sheetId="8" r:id="rId8"/>
    <sheet name="Margecany" sheetId="9" r:id="rId9"/>
    <sheet name="Michalovce" sheetId="10" r:id="rId10"/>
    <sheet name="Moldava" sheetId="11" r:id="rId11"/>
    <sheet name="Pavlovce" sheetId="12" r:id="rId12"/>
    <sheet name="Poráč" sheetId="13" r:id="rId13"/>
    <sheet name="Rožňava" sheetId="14" r:id="rId14"/>
    <sheet name="Sečovce" sheetId="15" r:id="rId15"/>
    <sheet name="Smižany" sheetId="16" r:id="rId16"/>
    <sheet name="SNV" sheetId="17" r:id="rId17"/>
    <sheet name="Sp. Vlachy" sheetId="18" r:id="rId18"/>
    <sheet name="Sobrance" sheetId="19" r:id="rId19"/>
    <sheet name="Štítnik" sheetId="20" r:id="rId20"/>
    <sheet name="Trebišov" sheetId="21" r:id="rId21"/>
    <sheet name="Trhoviste" sheetId="22" r:id="rId22"/>
    <sheet name="Vinné" sheetId="23" r:id="rId23"/>
    <sheet name="Veľ. Kapušany" sheetId="24" r:id="rId24"/>
  </sheets>
  <definedNames/>
  <calcPr fullCalcOnLoad="1"/>
</workbook>
</file>

<file path=xl/sharedStrings.xml><?xml version="1.0" encoding="utf-8"?>
<sst xmlns="http://schemas.openxmlformats.org/spreadsheetml/2006/main" count="371" uniqueCount="262">
  <si>
    <t xml:space="preserve">ZŠ Kluknava     </t>
  </si>
  <si>
    <t xml:space="preserve">ZŠ Slovinky      </t>
  </si>
  <si>
    <t>MŠ Gorazdova</t>
  </si>
  <si>
    <t>MŠ Hviezdoslavova</t>
  </si>
  <si>
    <t>MŠ I. Krasku</t>
  </si>
  <si>
    <t>MŠ J. Hanulu</t>
  </si>
  <si>
    <t xml:space="preserve">MŠ Jilemnického </t>
  </si>
  <si>
    <t>MŠ Komenského</t>
  </si>
  <si>
    <t>MŠ Lipová</t>
  </si>
  <si>
    <t>MŠ Nejedlého</t>
  </si>
  <si>
    <t>MŠ S.Tomášika</t>
  </si>
  <si>
    <t>MŠ Slovenská</t>
  </si>
  <si>
    <t>MŠ Stolárska</t>
  </si>
  <si>
    <t>MŠ Šoltésovej</t>
  </si>
  <si>
    <t>MŠ spolu</t>
  </si>
  <si>
    <t>ZŠ Hutnícka</t>
  </si>
  <si>
    <t>ZŠ Ing.O.Kožucha</t>
  </si>
  <si>
    <t>ZŠ Lipová</t>
  </si>
  <si>
    <t>ZŠ spolu</t>
  </si>
  <si>
    <t>MŠ a ZŠ spolu</t>
  </si>
  <si>
    <t>ŠÚ Štítnik</t>
  </si>
  <si>
    <t xml:space="preserve">MŠ Čierna Lehota  </t>
  </si>
  <si>
    <t xml:space="preserve">MŠ Gemerská Poloma </t>
  </si>
  <si>
    <t xml:space="preserve">MŠ Koceľovce </t>
  </si>
  <si>
    <t xml:space="preserve">MŠ Markuška  </t>
  </si>
  <si>
    <t xml:space="preserve">MŠ Roštár </t>
  </si>
  <si>
    <t xml:space="preserve">MŠ Rožňavské Bystré </t>
  </si>
  <si>
    <t xml:space="preserve">MŠ Rudná  </t>
  </si>
  <si>
    <t xml:space="preserve">MŠ Slavošovce </t>
  </si>
  <si>
    <t xml:space="preserve">MŠ Štítnik   </t>
  </si>
  <si>
    <t>ŠÚ Spišská Nová Ves</t>
  </si>
  <si>
    <t xml:space="preserve">Počet účastníkov </t>
  </si>
  <si>
    <t xml:space="preserve">Škola </t>
  </si>
  <si>
    <t xml:space="preserve">ZŠ Gemerská Poloma </t>
  </si>
  <si>
    <t>ZŠ Rožňavské Bystré</t>
  </si>
  <si>
    <t>ZŠ Slavošovce</t>
  </si>
  <si>
    <t xml:space="preserve">ZŠ Štítnik  </t>
  </si>
  <si>
    <t xml:space="preserve">ZŠ Betliar  </t>
  </si>
  <si>
    <t xml:space="preserve">ZŠ Markuška </t>
  </si>
  <si>
    <t xml:space="preserve">ZŠ Ochtiná  </t>
  </si>
  <si>
    <t xml:space="preserve">ZŠ Roštár   </t>
  </si>
  <si>
    <t>ŠÚ Dobšiná</t>
  </si>
  <si>
    <t>ZŠ Dobšiná</t>
  </si>
  <si>
    <t>ŠÚ Spišské Vlachy</t>
  </si>
  <si>
    <t>ZŠ Olcnava</t>
  </si>
  <si>
    <t>ŠÚ Michalovce</t>
  </si>
  <si>
    <t xml:space="preserve">ZŠ T. J. Moussona </t>
  </si>
  <si>
    <t xml:space="preserve">ZŠ Moskovská </t>
  </si>
  <si>
    <t xml:space="preserve">ZŠ Školská </t>
  </si>
  <si>
    <t xml:space="preserve">ZŠ Okružná </t>
  </si>
  <si>
    <t xml:space="preserve">ZŠ Krymská </t>
  </si>
  <si>
    <t xml:space="preserve">ZŠ J. Švermu </t>
  </si>
  <si>
    <t xml:space="preserve">MŠ  Prakovce </t>
  </si>
  <si>
    <t xml:space="preserve">MŠ  Jaklovce </t>
  </si>
  <si>
    <t xml:space="preserve">MŠ  Margecany </t>
  </si>
  <si>
    <t xml:space="preserve">MŠ  Žakarovce </t>
  </si>
  <si>
    <t xml:space="preserve">MŠ  Helcmanovce </t>
  </si>
  <si>
    <t xml:space="preserve">MŠ  Závadka  </t>
  </si>
  <si>
    <t xml:space="preserve">MŠ Veľký Folkmar </t>
  </si>
  <si>
    <t xml:space="preserve">MŠ Mníšek nad Hnilcom </t>
  </si>
  <si>
    <t xml:space="preserve">MŠ Švedlár, Mlynská                                                                                                                                                                                                                                  </t>
  </si>
  <si>
    <t xml:space="preserve">MŠ Švedlár, Železničná </t>
  </si>
  <si>
    <t>MŠ  Gelnica, Slovenská</t>
  </si>
  <si>
    <t xml:space="preserve">MŠ  Gelnica, Hlavná </t>
  </si>
  <si>
    <t xml:space="preserve">MŠ Kojšov                                                                                   </t>
  </si>
  <si>
    <t xml:space="preserve">ZŠ Grundschule Gelnica </t>
  </si>
  <si>
    <t xml:space="preserve">ZŠ Prakovce </t>
  </si>
  <si>
    <t>ZŠ  Jaklovce</t>
  </si>
  <si>
    <t xml:space="preserve">ZŠ Veľký Folkmar </t>
  </si>
  <si>
    <t xml:space="preserve">ZŠ Margecany </t>
  </si>
  <si>
    <t xml:space="preserve">ZŠ Kluknava </t>
  </si>
  <si>
    <t xml:space="preserve">ZŠ Švedlár </t>
  </si>
  <si>
    <t xml:space="preserve">ZŠ Závadka </t>
  </si>
  <si>
    <t xml:space="preserve">ZŠ Mníšek nad Hnilcom </t>
  </si>
  <si>
    <t xml:space="preserve">ZŠ Helcmanovce </t>
  </si>
  <si>
    <t>ŠÚ Margecany</t>
  </si>
  <si>
    <t>Počet účastníkov</t>
  </si>
  <si>
    <t>ZŠ P. Horova</t>
  </si>
  <si>
    <t xml:space="preserve">MŠ F. Kráľa </t>
  </si>
  <si>
    <t xml:space="preserve">MŠ Školská </t>
  </si>
  <si>
    <t xml:space="preserve">MŠ Komenského </t>
  </si>
  <si>
    <t xml:space="preserve">MŠ Masarykova </t>
  </si>
  <si>
    <t xml:space="preserve">MŠ Okružná </t>
  </si>
  <si>
    <t xml:space="preserve">MŠ Leningradská </t>
  </si>
  <si>
    <t xml:space="preserve">MŠ J. Švermu </t>
  </si>
  <si>
    <t>P. č.</t>
  </si>
  <si>
    <t>ZŠ Krompachy, Maurerova</t>
  </si>
  <si>
    <t>ZŠ Krompachy, Zemanská</t>
  </si>
  <si>
    <t xml:space="preserve">OŠ Krompachy </t>
  </si>
  <si>
    <t>ZŠ Podhoroď</t>
  </si>
  <si>
    <t>ZŠ Vyšná Rybnica</t>
  </si>
  <si>
    <t>ŠÚ Sobrance</t>
  </si>
  <si>
    <t xml:space="preserve">MŠ Budkovce </t>
  </si>
  <si>
    <t xml:space="preserve">MŠ Dúbravka </t>
  </si>
  <si>
    <t xml:space="preserve">MŠ Hatalov </t>
  </si>
  <si>
    <t>MŠ Klokočov</t>
  </si>
  <si>
    <t xml:space="preserve">MŠ Kaluža </t>
  </si>
  <si>
    <t xml:space="preserve">MŠ Krasnovce </t>
  </si>
  <si>
    <t xml:space="preserve">MŠ Lastomír </t>
  </si>
  <si>
    <t xml:space="preserve">MŠ Lesné </t>
  </si>
  <si>
    <t xml:space="preserve">MŠ Nacina Ves </t>
  </si>
  <si>
    <t xml:space="preserve">MŠ Petrovce </t>
  </si>
  <si>
    <t xml:space="preserve">MŠ Slavkovce </t>
  </si>
  <si>
    <t xml:space="preserve">MŠ Sliepkovce </t>
  </si>
  <si>
    <t xml:space="preserve">MŠ Staré </t>
  </si>
  <si>
    <t>MŠ Strážske</t>
  </si>
  <si>
    <t xml:space="preserve">MŠ Vinné </t>
  </si>
  <si>
    <t xml:space="preserve">MŠ Závadka </t>
  </si>
  <si>
    <t xml:space="preserve">MŠ Zalužice </t>
  </si>
  <si>
    <t xml:space="preserve">MŠ Zbudza </t>
  </si>
  <si>
    <t xml:space="preserve">MŠ Žbince </t>
  </si>
  <si>
    <t xml:space="preserve">MŠ Veľké Revištia </t>
  </si>
  <si>
    <t xml:space="preserve">ZŠ Lastomír </t>
  </si>
  <si>
    <t xml:space="preserve">ZŠ Petrovce </t>
  </si>
  <si>
    <t xml:space="preserve">ZŠ Staré </t>
  </si>
  <si>
    <t xml:space="preserve">ZŠ Šamudovce </t>
  </si>
  <si>
    <t xml:space="preserve">ZŠ Veľké Revištia </t>
  </si>
  <si>
    <t xml:space="preserve">ZŠ Budkovce </t>
  </si>
  <si>
    <t xml:space="preserve">ZŠ Jovsa </t>
  </si>
  <si>
    <t xml:space="preserve">ZŠ Nacina Ves </t>
  </si>
  <si>
    <t xml:space="preserve">ZŠ Strážske </t>
  </si>
  <si>
    <t xml:space="preserve">ZŠ Vinné </t>
  </si>
  <si>
    <t xml:space="preserve">ZŠ Zalužice </t>
  </si>
  <si>
    <t xml:space="preserve">ZŠ Žbince </t>
  </si>
  <si>
    <t xml:space="preserve">ZŠ Remecke Hámre </t>
  </si>
  <si>
    <t xml:space="preserve">ZŠ Krčava </t>
  </si>
  <si>
    <t xml:space="preserve">ZŠ Úbrež </t>
  </si>
  <si>
    <t xml:space="preserve">ZŠ Hatalov </t>
  </si>
  <si>
    <t>ŠÚ Vinné</t>
  </si>
  <si>
    <t xml:space="preserve">MŠ Trebišov, Hviezdoslavova </t>
  </si>
  <si>
    <t>ŠÚ Trebišov</t>
  </si>
  <si>
    <t xml:space="preserve">ZŠ Trebišov, Gorkého </t>
  </si>
  <si>
    <t>ZŠ Cejkov</t>
  </si>
  <si>
    <t xml:space="preserve">ZŠ Michaľany, Školská </t>
  </si>
  <si>
    <t xml:space="preserve">ZŠ Streda nad Bodrogom </t>
  </si>
  <si>
    <t>ŠÚ Trhovište</t>
  </si>
  <si>
    <t xml:space="preserve">MŠ Falkušovce </t>
  </si>
  <si>
    <t>MŠ Bánovce nad Ondavou</t>
  </si>
  <si>
    <t>MŠ Ložín</t>
  </si>
  <si>
    <t>MŠ Malčice</t>
  </si>
  <si>
    <t>MŠ Tušická Nová Ves</t>
  </si>
  <si>
    <t>MŠ Horovce</t>
  </si>
  <si>
    <t>MŠ Trhovište</t>
  </si>
  <si>
    <t>MŠ Rakovec nad Ondavou</t>
  </si>
  <si>
    <t>MŠ Pozdišovce</t>
  </si>
  <si>
    <t>MŠ Moravany</t>
  </si>
  <si>
    <t>MŠ Bracovce</t>
  </si>
  <si>
    <t>MŠ Markovce</t>
  </si>
  <si>
    <t>ZŠ Malčice</t>
  </si>
  <si>
    <t>ZŠ Tušická Nová Ves</t>
  </si>
  <si>
    <t>ZŠ Horovce</t>
  </si>
  <si>
    <t>ZŠ Trhovište</t>
  </si>
  <si>
    <t>ZŠ Rakovec nad Ondavou</t>
  </si>
  <si>
    <t>ZŠ Pozdišovce</t>
  </si>
  <si>
    <t>ZŠ Laškovce</t>
  </si>
  <si>
    <t>ZŠ Bracovce</t>
  </si>
  <si>
    <t>ZŠ Markovce</t>
  </si>
  <si>
    <t>MŠ Lekárovce</t>
  </si>
  <si>
    <t>MŠ Záhor</t>
  </si>
  <si>
    <t>MŠ Pavlovce nad Uhom</t>
  </si>
  <si>
    <t>ZŠ Lekárovce</t>
  </si>
  <si>
    <t>ZŠ Záhor</t>
  </si>
  <si>
    <t>ZŠ Zemplínska Široká</t>
  </si>
  <si>
    <t>ŠÚ Pavlovce nad Uhom</t>
  </si>
  <si>
    <t xml:space="preserve">MŠ Bežovce </t>
  </si>
  <si>
    <t xml:space="preserve">ZŠ Bežovce </t>
  </si>
  <si>
    <t xml:space="preserve">ZŠ Palín </t>
  </si>
  <si>
    <t xml:space="preserve">ZŠ Vysoká nad Uhom </t>
  </si>
  <si>
    <t>ZŠ Pavlovce nad Uhom</t>
  </si>
  <si>
    <t xml:space="preserve">ZŠ Vtáčkovce </t>
  </si>
  <si>
    <t xml:space="preserve">ŠÚ Beniakovce </t>
  </si>
  <si>
    <t xml:space="preserve">Košický samosprávny kraj </t>
  </si>
  <si>
    <t>Gymnázium Gelnica</t>
  </si>
  <si>
    <t xml:space="preserve">Sp. škola s org. zl. SOŠ a OA, Prakovce </t>
  </si>
  <si>
    <t>SOŠ drevárska, Spišská  Nová Ves</t>
  </si>
  <si>
    <t>SOŠ, Gemerská, Košice</t>
  </si>
  <si>
    <t>SOŠ, Hlavná, Moldava nad Bodvou</t>
  </si>
  <si>
    <t>SOŠ, Zimná, Dobšiná</t>
  </si>
  <si>
    <t xml:space="preserve">SOŠ, Bocatiova, Košice </t>
  </si>
  <si>
    <t>Gymnázium Dobšiná</t>
  </si>
  <si>
    <t>Gymnázium, Školská, Spišská Nová Ves</t>
  </si>
  <si>
    <t>SPŠ strojnícka, Spišská Nová Ves</t>
  </si>
  <si>
    <t>Spolu</t>
  </si>
  <si>
    <t>Krajský školský úrad</t>
  </si>
  <si>
    <t>ŠZŠ Gelnica</t>
  </si>
  <si>
    <t>ŠZŠ Krompachy</t>
  </si>
  <si>
    <t>ŠZŠ Trebišov</t>
  </si>
  <si>
    <t>ŠÚ Košice</t>
  </si>
  <si>
    <t xml:space="preserve">ZŠ Polianska </t>
  </si>
  <si>
    <t>ZŠ Trebišovská 10</t>
  </si>
  <si>
    <t>ZŠ Krosnianska 4</t>
  </si>
  <si>
    <t>ŠÚ Poráč</t>
  </si>
  <si>
    <t>ŠÚ Rožňava</t>
  </si>
  <si>
    <t>ŠÚ Kráľovský Chlmec</t>
  </si>
  <si>
    <t xml:space="preserve">ŠÚ Veľké Kapušany </t>
  </si>
  <si>
    <t xml:space="preserve">ŠÚ Čaňa </t>
  </si>
  <si>
    <t xml:space="preserve">SŠÚ Smižany </t>
  </si>
  <si>
    <t xml:space="preserve">MŠ Arnutovce </t>
  </si>
  <si>
    <t xml:space="preserve">MŠ Betlanovce </t>
  </si>
  <si>
    <t xml:space="preserve">MŠ Danišovce </t>
  </si>
  <si>
    <t xml:space="preserve">MŠ Hincovce </t>
  </si>
  <si>
    <t xml:space="preserve">MŠ Chrasť nad Hornádom </t>
  </si>
  <si>
    <t xml:space="preserve">MŠ Iliašovce </t>
  </si>
  <si>
    <t xml:space="preserve">MŠ Jamník </t>
  </si>
  <si>
    <t xml:space="preserve">MŠ Letanovce, Nábrežná </t>
  </si>
  <si>
    <t xml:space="preserve">MŠ Letanovce, Slovenského Raja </t>
  </si>
  <si>
    <t xml:space="preserve">MŠ Lieskovany </t>
  </si>
  <si>
    <t xml:space="preserve">MŠ Matejovce nad Hornádom </t>
  </si>
  <si>
    <t xml:space="preserve">MŠ Odorín </t>
  </si>
  <si>
    <t xml:space="preserve">MŠ Smižany, Komenského </t>
  </si>
  <si>
    <t xml:space="preserve">MŠ Smižany, Ružová </t>
  </si>
  <si>
    <t xml:space="preserve">MŠ Smižany, Zelená </t>
  </si>
  <si>
    <t xml:space="preserve">MŠ Spišské Tomášovce, Kostolná </t>
  </si>
  <si>
    <t xml:space="preserve">MŠ Spišské Tomášovce, Školská </t>
  </si>
  <si>
    <t xml:space="preserve">MŠ Spišský Hrušov </t>
  </si>
  <si>
    <t xml:space="preserve">MŠ Vítkovce </t>
  </si>
  <si>
    <t xml:space="preserve">MŠ Hrabušice </t>
  </si>
  <si>
    <t xml:space="preserve">MŠ Nálepkovo </t>
  </si>
  <si>
    <t xml:space="preserve">MŠ Teplička nad Hornádom </t>
  </si>
  <si>
    <t xml:space="preserve">ZŠ Hnilec, Kolónia </t>
  </si>
  <si>
    <t xml:space="preserve">ZŠ Chrasť nad Hornádom </t>
  </si>
  <si>
    <t xml:space="preserve">ZŠ Iliašovce </t>
  </si>
  <si>
    <t xml:space="preserve">ZŠ Jamník </t>
  </si>
  <si>
    <t xml:space="preserve">ZŠ Matejovce nad Hornádom </t>
  </si>
  <si>
    <t xml:space="preserve">ZŠ Odorín </t>
  </si>
  <si>
    <t xml:space="preserve">ZŠ Smižany, Komenského </t>
  </si>
  <si>
    <t xml:space="preserve">ZŠ Spišský Hrušov </t>
  </si>
  <si>
    <t>ZŠ Vítkovce</t>
  </si>
  <si>
    <t xml:space="preserve">ZŠ Mlynky </t>
  </si>
  <si>
    <t xml:space="preserve">ZŠ Nálepkovo </t>
  </si>
  <si>
    <t xml:space="preserve">ZŠ Hrabušice </t>
  </si>
  <si>
    <t xml:space="preserve">ZŠ Teplička </t>
  </si>
  <si>
    <t xml:space="preserve">ŠÚ Sečovce </t>
  </si>
  <si>
    <t>MŠ Sobrance, Gagarinova 916</t>
  </si>
  <si>
    <t xml:space="preserve">ZŠ Choňkovce </t>
  </si>
  <si>
    <t>ZŠ Sobrance, Komenského 6</t>
  </si>
  <si>
    <t>ZŠ Sobrance, Komenského 12</t>
  </si>
  <si>
    <t xml:space="preserve">MŠ Dénešova </t>
  </si>
  <si>
    <t xml:space="preserve">ZŠ Belehradská </t>
  </si>
  <si>
    <t xml:space="preserve">ZŠ Bruselská </t>
  </si>
  <si>
    <t xml:space="preserve">ZŠ Masarykova </t>
  </si>
  <si>
    <t xml:space="preserve">ZŠ Nižná Slaná </t>
  </si>
  <si>
    <t xml:space="preserve">ŠZŠ Košice, Rovníková </t>
  </si>
  <si>
    <t xml:space="preserve">ŠÚ Moldava nad Bodvou </t>
  </si>
  <si>
    <t xml:space="preserve">MŠ  Budulov </t>
  </si>
  <si>
    <t xml:space="preserve">MŠ  Hviezdoslavova </t>
  </si>
  <si>
    <t xml:space="preserve">MŠ  Krátka </t>
  </si>
  <si>
    <t xml:space="preserve">MŠ  Severná </t>
  </si>
  <si>
    <t xml:space="preserve">ZŠ Severná </t>
  </si>
  <si>
    <t xml:space="preserve">MŠ  Českoslov. armády </t>
  </si>
  <si>
    <t xml:space="preserve">ZŠ Českoslov. armády </t>
  </si>
  <si>
    <t xml:space="preserve">ZŠ Turňa nad Bodvou </t>
  </si>
  <si>
    <t xml:space="preserve">ZŠ a gymnázium </t>
  </si>
  <si>
    <t xml:space="preserve">MŠ Vajanského </t>
  </si>
  <si>
    <t>Gymnázium, Školská, Moldava nad Bodvou</t>
  </si>
  <si>
    <t>SOŠ, Grešáková, Košice</t>
  </si>
  <si>
    <t xml:space="preserve">MŠ Veľké Ozorovce  </t>
  </si>
  <si>
    <t xml:space="preserve">MŠ Kyjevské </t>
  </si>
  <si>
    <t xml:space="preserve">ZŠ J. A. Komenského  </t>
  </si>
  <si>
    <t xml:space="preserve">ZŠ Zakarpatská </t>
  </si>
  <si>
    <t xml:space="preserve">ZŠ Zlatá  </t>
  </si>
  <si>
    <t xml:space="preserve">Gymnázium P. J. Šafárika, Rožňava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</si>
</sst>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9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color indexed="8"/>
      <name val="Arial CE"/>
      <family val="2"/>
    </font>
    <font>
      <sz val="12"/>
      <color indexed="10"/>
      <name val="Arial CE"/>
      <family val="2"/>
    </font>
    <font>
      <sz val="12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B30" sqref="B30"/>
    </sheetView>
  </sheetViews>
  <sheetFormatPr defaultColWidth="9.00390625" defaultRowHeight="12.75"/>
  <cols>
    <col min="1" max="1" width="4.75390625" style="24" customWidth="1"/>
    <col min="2" max="2" width="6.75390625" style="24" customWidth="1"/>
    <col min="3" max="3" width="40.75390625" style="0" customWidth="1"/>
    <col min="4" max="4" width="20.75390625" style="6" customWidth="1"/>
  </cols>
  <sheetData>
    <row r="1" spans="1:6" ht="15.75">
      <c r="A1" s="20"/>
      <c r="B1" s="20"/>
      <c r="C1" s="27" t="s">
        <v>170</v>
      </c>
      <c r="D1" s="8"/>
      <c r="E1" s="7"/>
      <c r="F1" s="7"/>
    </row>
    <row r="2" spans="1:6" ht="15">
      <c r="A2" s="20"/>
      <c r="B2" s="20"/>
      <c r="C2" s="7"/>
      <c r="D2" s="8"/>
      <c r="E2" s="7"/>
      <c r="F2" s="7"/>
    </row>
    <row r="3" spans="1:6" ht="15.75">
      <c r="A3" s="18"/>
      <c r="B3" s="18" t="s">
        <v>85</v>
      </c>
      <c r="C3" s="1" t="s">
        <v>32</v>
      </c>
      <c r="D3" s="23" t="s">
        <v>76</v>
      </c>
      <c r="E3" s="1"/>
      <c r="F3" s="7"/>
    </row>
    <row r="4" spans="1:6" ht="15">
      <c r="A4" s="19">
        <v>1</v>
      </c>
      <c r="B4" s="10">
        <v>1</v>
      </c>
      <c r="C4" s="13" t="s">
        <v>169</v>
      </c>
      <c r="D4" s="14">
        <v>75</v>
      </c>
      <c r="E4" s="12"/>
      <c r="F4" s="7"/>
    </row>
    <row r="5" spans="1:6" ht="15.75">
      <c r="A5" s="19"/>
      <c r="B5" s="10"/>
      <c r="C5" s="15" t="s">
        <v>18</v>
      </c>
      <c r="D5" s="11">
        <f>SUM(D4:D4)</f>
        <v>75</v>
      </c>
      <c r="E5" s="12"/>
      <c r="F5" s="7"/>
    </row>
    <row r="6" spans="1:6" ht="15.75">
      <c r="A6" s="19"/>
      <c r="B6" s="10"/>
      <c r="C6" s="15"/>
      <c r="D6" s="11"/>
      <c r="E6" s="13"/>
      <c r="F6" s="7"/>
    </row>
    <row r="7" spans="1:6" ht="15">
      <c r="A7" s="20"/>
      <c r="B7" s="20"/>
      <c r="C7" s="7"/>
      <c r="D7" s="8"/>
      <c r="E7" s="7"/>
      <c r="F7" s="7"/>
    </row>
    <row r="8" spans="1:6" ht="15">
      <c r="A8" s="20"/>
      <c r="B8" s="20"/>
      <c r="C8" s="7"/>
      <c r="D8" s="8"/>
      <c r="E8" s="7"/>
      <c r="F8" s="7"/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A20" sqref="A20"/>
    </sheetView>
  </sheetViews>
  <sheetFormatPr defaultColWidth="9.00390625" defaultRowHeight="12.75"/>
  <cols>
    <col min="1" max="1" width="4.75390625" style="24" customWidth="1"/>
    <col min="2" max="2" width="6.75390625" style="24" customWidth="1"/>
    <col min="3" max="3" width="40.75390625" style="0" customWidth="1"/>
    <col min="4" max="4" width="20.75390625" style="6" customWidth="1"/>
  </cols>
  <sheetData>
    <row r="1" spans="1:6" ht="15.75">
      <c r="A1" s="20"/>
      <c r="B1" s="20"/>
      <c r="C1" s="27" t="s">
        <v>45</v>
      </c>
      <c r="D1" s="8"/>
      <c r="E1" s="7"/>
      <c r="F1" s="7"/>
    </row>
    <row r="2" spans="1:6" ht="15">
      <c r="A2" s="20"/>
      <c r="B2" s="20"/>
      <c r="C2" s="7"/>
      <c r="D2" s="8"/>
      <c r="E2" s="7"/>
      <c r="F2" s="7"/>
    </row>
    <row r="3" spans="1:6" ht="15.75">
      <c r="A3" s="18"/>
      <c r="B3" s="18" t="s">
        <v>85</v>
      </c>
      <c r="C3" s="1" t="s">
        <v>32</v>
      </c>
      <c r="D3" s="23" t="s">
        <v>76</v>
      </c>
      <c r="E3" s="1"/>
      <c r="F3" s="7"/>
    </row>
    <row r="4" spans="1:6" ht="15">
      <c r="A4" s="10">
        <v>1</v>
      </c>
      <c r="B4" s="10">
        <v>1</v>
      </c>
      <c r="C4" s="3" t="s">
        <v>78</v>
      </c>
      <c r="D4" s="14">
        <v>22</v>
      </c>
      <c r="E4" s="12"/>
      <c r="F4" s="21"/>
    </row>
    <row r="5" spans="1:6" ht="15">
      <c r="A5" s="10">
        <v>2</v>
      </c>
      <c r="B5" s="10">
        <v>2</v>
      </c>
      <c r="C5" s="3" t="s">
        <v>84</v>
      </c>
      <c r="D5" s="14">
        <v>60</v>
      </c>
      <c r="E5" s="12"/>
      <c r="F5" s="7"/>
    </row>
    <row r="6" spans="1:6" ht="15">
      <c r="A6" s="10">
        <v>3</v>
      </c>
      <c r="B6" s="10">
        <v>3</v>
      </c>
      <c r="C6" s="3" t="s">
        <v>80</v>
      </c>
      <c r="D6" s="14">
        <v>80</v>
      </c>
      <c r="E6" s="12"/>
      <c r="F6" s="7"/>
    </row>
    <row r="7" spans="1:6" ht="15">
      <c r="A7" s="10">
        <v>4</v>
      </c>
      <c r="B7" s="10">
        <v>4</v>
      </c>
      <c r="C7" s="3" t="s">
        <v>83</v>
      </c>
      <c r="D7" s="14">
        <v>40</v>
      </c>
      <c r="E7" s="12"/>
      <c r="F7" s="7"/>
    </row>
    <row r="8" spans="1:6" ht="15">
      <c r="A8" s="10">
        <v>5</v>
      </c>
      <c r="B8" s="10">
        <v>5</v>
      </c>
      <c r="C8" s="3" t="s">
        <v>81</v>
      </c>
      <c r="D8" s="14">
        <v>94</v>
      </c>
      <c r="E8" s="12"/>
      <c r="F8" s="7"/>
    </row>
    <row r="9" spans="1:6" ht="15">
      <c r="A9" s="10">
        <v>6</v>
      </c>
      <c r="B9" s="10">
        <v>6</v>
      </c>
      <c r="C9" s="3" t="s">
        <v>82</v>
      </c>
      <c r="D9" s="14">
        <v>120</v>
      </c>
      <c r="E9" s="12"/>
      <c r="F9" s="7"/>
    </row>
    <row r="10" spans="1:6" ht="15">
      <c r="A10" s="10">
        <v>7</v>
      </c>
      <c r="B10" s="10">
        <v>7</v>
      </c>
      <c r="C10" s="3" t="s">
        <v>79</v>
      </c>
      <c r="D10" s="14">
        <v>138</v>
      </c>
      <c r="E10" s="12"/>
      <c r="F10" s="7"/>
    </row>
    <row r="11" spans="1:6" ht="15">
      <c r="A11" s="10">
        <v>8</v>
      </c>
      <c r="B11" s="10">
        <v>8</v>
      </c>
      <c r="C11" s="3" t="s">
        <v>253</v>
      </c>
      <c r="D11" s="14">
        <v>101</v>
      </c>
      <c r="E11" s="12"/>
      <c r="F11" s="7"/>
    </row>
    <row r="12" spans="1:6" ht="15.75">
      <c r="A12" s="19"/>
      <c r="B12" s="10"/>
      <c r="C12" s="15" t="s">
        <v>14</v>
      </c>
      <c r="D12" s="11">
        <f>SUM(D4:D11)</f>
        <v>655</v>
      </c>
      <c r="E12" s="12"/>
      <c r="F12" s="7"/>
    </row>
    <row r="13" spans="1:6" ht="15.75">
      <c r="A13" s="19"/>
      <c r="B13" s="10"/>
      <c r="C13" s="15"/>
      <c r="D13" s="11"/>
      <c r="E13" s="12"/>
      <c r="F13" s="7"/>
    </row>
    <row r="14" spans="1:6" ht="15">
      <c r="A14" s="19">
        <v>9</v>
      </c>
      <c r="B14" s="10">
        <v>1</v>
      </c>
      <c r="C14" s="3" t="s">
        <v>51</v>
      </c>
      <c r="D14" s="14">
        <v>544</v>
      </c>
      <c r="E14" s="12"/>
      <c r="F14" s="7"/>
    </row>
    <row r="15" spans="1:6" ht="15">
      <c r="A15" s="19">
        <v>10</v>
      </c>
      <c r="B15" s="10">
        <v>2</v>
      </c>
      <c r="C15" s="3" t="s">
        <v>50</v>
      </c>
      <c r="D15" s="14">
        <v>150</v>
      </c>
      <c r="E15" s="12"/>
      <c r="F15" s="7"/>
    </row>
    <row r="16" spans="1:6" ht="15">
      <c r="A16" s="19">
        <v>11</v>
      </c>
      <c r="B16" s="10">
        <v>3</v>
      </c>
      <c r="C16" s="3" t="s">
        <v>47</v>
      </c>
      <c r="D16" s="14">
        <v>240</v>
      </c>
      <c r="E16" s="12"/>
      <c r="F16" s="7"/>
    </row>
    <row r="17" spans="1:6" ht="15">
      <c r="A17" s="19">
        <v>12</v>
      </c>
      <c r="B17" s="10">
        <v>4</v>
      </c>
      <c r="C17" s="3" t="s">
        <v>49</v>
      </c>
      <c r="D17" s="14">
        <v>300</v>
      </c>
      <c r="E17" s="12"/>
      <c r="F17" s="7"/>
    </row>
    <row r="18" spans="1:6" ht="15">
      <c r="A18" s="19">
        <v>13</v>
      </c>
      <c r="B18" s="10">
        <v>5</v>
      </c>
      <c r="C18" s="3" t="s">
        <v>77</v>
      </c>
      <c r="D18" s="14">
        <v>120</v>
      </c>
      <c r="E18" s="12"/>
      <c r="F18" s="7"/>
    </row>
    <row r="19" spans="1:6" ht="15">
      <c r="A19" s="19">
        <v>14</v>
      </c>
      <c r="B19" s="10">
        <v>6</v>
      </c>
      <c r="C19" s="3" t="s">
        <v>48</v>
      </c>
      <c r="D19" s="14">
        <v>500</v>
      </c>
      <c r="E19" s="12"/>
      <c r="F19" s="7"/>
    </row>
    <row r="20" spans="1:6" ht="15">
      <c r="A20" s="19">
        <v>15</v>
      </c>
      <c r="B20" s="10">
        <v>7</v>
      </c>
      <c r="C20" s="3" t="s">
        <v>46</v>
      </c>
      <c r="D20" s="14">
        <v>450</v>
      </c>
      <c r="E20" s="12"/>
      <c r="F20" s="7"/>
    </row>
    <row r="21" spans="1:6" ht="15.75">
      <c r="A21" s="19"/>
      <c r="B21" s="10"/>
      <c r="C21" s="15" t="s">
        <v>18</v>
      </c>
      <c r="D21" s="11">
        <f>SUM(D14:D20)</f>
        <v>2304</v>
      </c>
      <c r="E21" s="12"/>
      <c r="F21" s="7"/>
    </row>
    <row r="22" spans="1:6" ht="15.75">
      <c r="A22" s="19"/>
      <c r="B22" s="10"/>
      <c r="C22" s="15"/>
      <c r="D22" s="11"/>
      <c r="E22" s="12"/>
      <c r="F22" s="7"/>
    </row>
    <row r="23" spans="1:6" ht="15.75">
      <c r="A23" s="20"/>
      <c r="B23" s="19"/>
      <c r="C23" s="16" t="s">
        <v>19</v>
      </c>
      <c r="D23" s="11">
        <f>SUM(D12+D21)</f>
        <v>2959</v>
      </c>
      <c r="E23" s="13"/>
      <c r="F23" s="7"/>
    </row>
    <row r="24" spans="1:6" ht="15">
      <c r="A24" s="20"/>
      <c r="B24" s="20"/>
      <c r="C24" s="7"/>
      <c r="D24" s="8"/>
      <c r="E24" s="7"/>
      <c r="F24" s="7"/>
    </row>
    <row r="25" spans="2:6" ht="15">
      <c r="B25" s="20"/>
      <c r="C25" s="7"/>
      <c r="D25" s="8"/>
      <c r="E25" s="7"/>
      <c r="F25" s="7"/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C20" sqref="C20"/>
    </sheetView>
  </sheetViews>
  <sheetFormatPr defaultColWidth="9.00390625" defaultRowHeight="12.75"/>
  <cols>
    <col min="1" max="1" width="4.75390625" style="24" customWidth="1"/>
    <col min="2" max="2" width="6.75390625" style="24" customWidth="1"/>
    <col min="3" max="3" width="40.75390625" style="0" customWidth="1"/>
    <col min="4" max="4" width="20.75390625" style="6" customWidth="1"/>
    <col min="5" max="5" width="9.125" style="25" customWidth="1"/>
  </cols>
  <sheetData>
    <row r="1" spans="1:6" ht="15.75">
      <c r="A1" s="20"/>
      <c r="B1" s="20"/>
      <c r="C1" s="27" t="s">
        <v>243</v>
      </c>
      <c r="D1" s="8"/>
      <c r="E1" s="7"/>
      <c r="F1" s="7"/>
    </row>
    <row r="2" spans="1:6" ht="15">
      <c r="A2" s="20"/>
      <c r="B2" s="20"/>
      <c r="C2" s="7"/>
      <c r="D2" s="8"/>
      <c r="E2" s="7"/>
      <c r="F2" s="7"/>
    </row>
    <row r="3" spans="1:6" ht="15.75">
      <c r="A3" s="18"/>
      <c r="B3" s="18" t="s">
        <v>85</v>
      </c>
      <c r="C3" s="1" t="s">
        <v>32</v>
      </c>
      <c r="D3" s="1" t="s">
        <v>31</v>
      </c>
      <c r="E3" s="3"/>
      <c r="F3" s="7"/>
    </row>
    <row r="4" spans="1:6" ht="15">
      <c r="A4" s="10">
        <v>1</v>
      </c>
      <c r="B4" s="10">
        <v>1</v>
      </c>
      <c r="C4" s="3" t="s">
        <v>244</v>
      </c>
      <c r="D4" s="14">
        <v>8</v>
      </c>
      <c r="E4" s="12"/>
      <c r="F4" s="7"/>
    </row>
    <row r="5" spans="1:6" ht="15">
      <c r="A5" s="10">
        <v>2</v>
      </c>
      <c r="B5" s="10">
        <v>2</v>
      </c>
      <c r="C5" s="3" t="s">
        <v>249</v>
      </c>
      <c r="D5" s="14">
        <v>15</v>
      </c>
      <c r="E5" s="12"/>
      <c r="F5" s="7"/>
    </row>
    <row r="6" spans="1:6" ht="15">
      <c r="A6" s="10">
        <v>3</v>
      </c>
      <c r="B6" s="10">
        <v>3</v>
      </c>
      <c r="C6" s="3" t="s">
        <v>245</v>
      </c>
      <c r="D6" s="14">
        <v>16</v>
      </c>
      <c r="E6" s="12"/>
      <c r="F6" s="7"/>
    </row>
    <row r="7" spans="1:6" ht="15">
      <c r="A7" s="10">
        <v>4</v>
      </c>
      <c r="B7" s="10">
        <v>4</v>
      </c>
      <c r="C7" s="3" t="s">
        <v>246</v>
      </c>
      <c r="D7" s="14">
        <v>15</v>
      </c>
      <c r="E7" s="12"/>
      <c r="F7" s="7"/>
    </row>
    <row r="8" spans="1:6" ht="15">
      <c r="A8" s="10">
        <v>5</v>
      </c>
      <c r="B8" s="10">
        <v>5</v>
      </c>
      <c r="C8" s="3" t="s">
        <v>247</v>
      </c>
      <c r="D8" s="14">
        <v>16</v>
      </c>
      <c r="E8" s="12"/>
      <c r="F8" s="7"/>
    </row>
    <row r="9" spans="1:6" ht="15.75">
      <c r="A9" s="19"/>
      <c r="B9" s="10"/>
      <c r="C9" s="15" t="s">
        <v>14</v>
      </c>
      <c r="D9" s="11">
        <f>SUM(D4:D8)</f>
        <v>70</v>
      </c>
      <c r="E9" s="12"/>
      <c r="F9" s="7"/>
    </row>
    <row r="10" spans="1:6" ht="15.75">
      <c r="A10" s="19"/>
      <c r="B10" s="10"/>
      <c r="C10" s="15"/>
      <c r="D10" s="11"/>
      <c r="E10" s="12"/>
      <c r="F10" s="7"/>
    </row>
    <row r="11" spans="1:6" ht="15">
      <c r="A11" s="19">
        <v>6</v>
      </c>
      <c r="B11" s="10">
        <v>1</v>
      </c>
      <c r="C11" s="3" t="s">
        <v>248</v>
      </c>
      <c r="D11" s="14">
        <v>90</v>
      </c>
      <c r="E11" s="12"/>
      <c r="F11" s="7"/>
    </row>
    <row r="12" spans="1:6" ht="15">
      <c r="A12" s="19">
        <v>7</v>
      </c>
      <c r="B12" s="10">
        <v>2</v>
      </c>
      <c r="C12" s="3" t="s">
        <v>250</v>
      </c>
      <c r="D12" s="14">
        <v>90</v>
      </c>
      <c r="E12" s="12"/>
      <c r="F12" s="7"/>
    </row>
    <row r="13" spans="1:6" ht="15">
      <c r="A13" s="19">
        <v>8</v>
      </c>
      <c r="B13" s="10">
        <v>3</v>
      </c>
      <c r="C13" s="3" t="s">
        <v>251</v>
      </c>
      <c r="D13" s="14">
        <v>182</v>
      </c>
      <c r="E13" s="12"/>
      <c r="F13" s="7"/>
    </row>
    <row r="14" spans="1:6" ht="15">
      <c r="A14" s="19">
        <v>9</v>
      </c>
      <c r="B14" s="19">
        <v>4</v>
      </c>
      <c r="C14" s="3" t="s">
        <v>252</v>
      </c>
      <c r="D14" s="22">
        <v>80</v>
      </c>
      <c r="E14" s="13"/>
      <c r="F14" s="7"/>
    </row>
    <row r="15" spans="1:6" s="2" customFormat="1" ht="15.75">
      <c r="A15" s="18"/>
      <c r="B15" s="18"/>
      <c r="C15" s="1" t="s">
        <v>18</v>
      </c>
      <c r="D15" s="23">
        <f>SUM(D11:D14)</f>
        <v>442</v>
      </c>
      <c r="E15" s="3"/>
      <c r="F15" s="1"/>
    </row>
    <row r="16" spans="1:6" ht="15">
      <c r="A16" s="17"/>
      <c r="B16" s="17"/>
      <c r="C16" s="3"/>
      <c r="D16" s="22"/>
      <c r="E16" s="3"/>
      <c r="F16" s="3"/>
    </row>
    <row r="17" spans="1:6" s="3" customFormat="1" ht="15.75">
      <c r="A17" s="19"/>
      <c r="B17" s="19"/>
      <c r="C17" s="16" t="s">
        <v>19</v>
      </c>
      <c r="D17" s="11">
        <f>SUM(D9+D15)</f>
        <v>512</v>
      </c>
      <c r="E17" s="13"/>
      <c r="F17" s="7"/>
    </row>
    <row r="18" spans="1:4" s="3" customFormat="1" ht="15">
      <c r="A18" s="17"/>
      <c r="B18" s="17"/>
      <c r="D18" s="22"/>
    </row>
    <row r="19" spans="1:4" s="3" customFormat="1" ht="15">
      <c r="A19" s="17"/>
      <c r="B19" s="17"/>
      <c r="D19" s="22"/>
    </row>
  </sheetData>
  <printOptions/>
  <pageMargins left="0.75" right="0.75" top="1" bottom="1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9"/>
  <sheetViews>
    <sheetView zoomScale="75" zoomScaleNormal="75" workbookViewId="0" topLeftCell="A1">
      <selection activeCell="A3" sqref="A3:IV20"/>
    </sheetView>
  </sheetViews>
  <sheetFormatPr defaultColWidth="9.00390625" defaultRowHeight="12.75"/>
  <cols>
    <col min="1" max="1" width="4.75390625" style="17" customWidth="1"/>
    <col min="2" max="2" width="6.75390625" style="17" customWidth="1"/>
    <col min="3" max="3" width="40.75390625" style="3" customWidth="1"/>
    <col min="4" max="4" width="20.75390625" style="22" customWidth="1"/>
    <col min="5" max="16384" width="9.125" style="3" customWidth="1"/>
  </cols>
  <sheetData>
    <row r="1" ht="15.75">
      <c r="C1" s="26" t="s">
        <v>163</v>
      </c>
    </row>
    <row r="2" ht="15.75">
      <c r="C2" s="1"/>
    </row>
    <row r="3" spans="1:6" ht="15.75">
      <c r="A3" s="18"/>
      <c r="B3" s="18" t="s">
        <v>85</v>
      </c>
      <c r="C3" s="1" t="s">
        <v>32</v>
      </c>
      <c r="D3" s="23" t="s">
        <v>76</v>
      </c>
      <c r="F3" s="7"/>
    </row>
    <row r="4" spans="1:4" ht="15">
      <c r="A4" s="17">
        <v>1</v>
      </c>
      <c r="B4" s="17">
        <v>1</v>
      </c>
      <c r="C4" s="28" t="s">
        <v>164</v>
      </c>
      <c r="D4" s="29">
        <v>16</v>
      </c>
    </row>
    <row r="5" spans="1:4" ht="15">
      <c r="A5" s="17">
        <v>2</v>
      </c>
      <c r="B5" s="17">
        <v>2</v>
      </c>
      <c r="C5" s="28" t="s">
        <v>157</v>
      </c>
      <c r="D5" s="29">
        <v>14</v>
      </c>
    </row>
    <row r="6" spans="1:4" ht="15">
      <c r="A6" s="17">
        <v>3</v>
      </c>
      <c r="B6" s="17">
        <v>3</v>
      </c>
      <c r="C6" s="28" t="s">
        <v>159</v>
      </c>
      <c r="D6" s="29">
        <v>24</v>
      </c>
    </row>
    <row r="7" spans="1:4" ht="15">
      <c r="A7" s="17">
        <v>4</v>
      </c>
      <c r="B7" s="17">
        <v>4</v>
      </c>
      <c r="C7" s="28" t="s">
        <v>158</v>
      </c>
      <c r="D7" s="29">
        <v>18</v>
      </c>
    </row>
    <row r="8" spans="1:5" s="1" customFormat="1" ht="15.75">
      <c r="A8" s="18"/>
      <c r="B8" s="18"/>
      <c r="C8" s="1" t="s">
        <v>14</v>
      </c>
      <c r="D8" s="23">
        <f>SUM(D4:D7)</f>
        <v>72</v>
      </c>
      <c r="E8" s="3"/>
    </row>
    <row r="10" spans="1:4" ht="15">
      <c r="A10" s="17">
        <v>5</v>
      </c>
      <c r="B10" s="10">
        <v>1</v>
      </c>
      <c r="C10" s="28" t="s">
        <v>165</v>
      </c>
      <c r="D10" s="30">
        <v>182</v>
      </c>
    </row>
    <row r="11" spans="1:4" ht="15">
      <c r="A11" s="17">
        <v>6</v>
      </c>
      <c r="B11" s="10">
        <v>2</v>
      </c>
      <c r="C11" s="28" t="s">
        <v>160</v>
      </c>
      <c r="D11" s="30">
        <v>33</v>
      </c>
    </row>
    <row r="12" spans="1:4" ht="15">
      <c r="A12" s="17">
        <v>7</v>
      </c>
      <c r="B12" s="10">
        <v>3</v>
      </c>
      <c r="C12" s="28" t="s">
        <v>166</v>
      </c>
      <c r="D12" s="29">
        <v>238</v>
      </c>
    </row>
    <row r="13" spans="1:4" ht="15">
      <c r="A13" s="17">
        <v>8</v>
      </c>
      <c r="B13" s="10">
        <v>4</v>
      </c>
      <c r="C13" s="28" t="s">
        <v>168</v>
      </c>
      <c r="D13" s="29">
        <v>350</v>
      </c>
    </row>
    <row r="14" spans="1:4" ht="15">
      <c r="A14" s="17">
        <v>9</v>
      </c>
      <c r="B14" s="10">
        <v>5</v>
      </c>
      <c r="C14" s="28" t="s">
        <v>167</v>
      </c>
      <c r="D14" s="29">
        <v>24</v>
      </c>
    </row>
    <row r="15" spans="1:4" ht="15">
      <c r="A15" s="17">
        <v>10</v>
      </c>
      <c r="B15" s="19">
        <v>6</v>
      </c>
      <c r="C15" s="28" t="s">
        <v>161</v>
      </c>
      <c r="D15" s="30">
        <v>30</v>
      </c>
    </row>
    <row r="16" spans="1:4" ht="15">
      <c r="A16" s="17">
        <v>11</v>
      </c>
      <c r="B16" s="20">
        <v>7</v>
      </c>
      <c r="C16" s="28" t="s">
        <v>162</v>
      </c>
      <c r="D16" s="30">
        <v>33</v>
      </c>
    </row>
    <row r="17" spans="1:6" ht="15.75">
      <c r="A17" s="19"/>
      <c r="B17" s="10"/>
      <c r="C17" s="15" t="s">
        <v>18</v>
      </c>
      <c r="D17" s="11">
        <f>SUM(D10:D16)</f>
        <v>890</v>
      </c>
      <c r="E17" s="12"/>
      <c r="F17" s="7"/>
    </row>
    <row r="19" spans="1:6" ht="15.75">
      <c r="A19" s="19"/>
      <c r="B19" s="19"/>
      <c r="C19" s="16" t="s">
        <v>19</v>
      </c>
      <c r="D19" s="11">
        <f>SUM(D8+D17)</f>
        <v>962</v>
      </c>
      <c r="E19" s="13"/>
      <c r="F19" s="7"/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"/>
  <sheetViews>
    <sheetView zoomScale="75" zoomScaleNormal="75" workbookViewId="0" topLeftCell="A1">
      <selection activeCell="A4" sqref="A4:IV5"/>
    </sheetView>
  </sheetViews>
  <sheetFormatPr defaultColWidth="9.00390625" defaultRowHeight="12.75"/>
  <cols>
    <col min="1" max="1" width="4.75390625" style="24" customWidth="1"/>
    <col min="2" max="2" width="6.75390625" style="24" customWidth="1"/>
    <col min="3" max="3" width="40.75390625" style="0" customWidth="1"/>
    <col min="4" max="4" width="20.75390625" style="6" customWidth="1"/>
  </cols>
  <sheetData>
    <row r="1" spans="1:6" ht="15.75">
      <c r="A1" s="20"/>
      <c r="B1" s="20"/>
      <c r="C1" s="27" t="s">
        <v>191</v>
      </c>
      <c r="D1" s="8"/>
      <c r="E1" s="7"/>
      <c r="F1" s="7"/>
    </row>
    <row r="2" spans="1:6" ht="15">
      <c r="A2" s="20"/>
      <c r="B2" s="20"/>
      <c r="C2" s="7"/>
      <c r="D2" s="8"/>
      <c r="E2" s="7"/>
      <c r="F2" s="7"/>
    </row>
    <row r="3" spans="1:6" ht="15.75">
      <c r="A3" s="18"/>
      <c r="B3" s="18" t="s">
        <v>85</v>
      </c>
      <c r="C3" s="1" t="s">
        <v>32</v>
      </c>
      <c r="D3" s="23" t="s">
        <v>76</v>
      </c>
      <c r="E3" s="1"/>
      <c r="F3" s="7"/>
    </row>
    <row r="4" spans="1:6" ht="15">
      <c r="A4" s="19"/>
      <c r="B4" s="10"/>
      <c r="C4" s="13"/>
      <c r="D4" s="14"/>
      <c r="E4" s="12"/>
      <c r="F4" s="7"/>
    </row>
    <row r="5" spans="1:6" ht="15.75">
      <c r="A5" s="19"/>
      <c r="B5" s="10"/>
      <c r="C5" s="15"/>
      <c r="D5" s="11"/>
      <c r="E5" s="12"/>
      <c r="F5" s="7"/>
    </row>
    <row r="6" spans="1:6" ht="15.75">
      <c r="A6" s="19"/>
      <c r="B6" s="10"/>
      <c r="C6" s="15"/>
      <c r="D6" s="11"/>
      <c r="E6" s="13"/>
      <c r="F6" s="7"/>
    </row>
    <row r="7" spans="1:6" ht="15">
      <c r="A7" s="20"/>
      <c r="B7" s="20"/>
      <c r="C7" s="7"/>
      <c r="D7" s="8"/>
      <c r="E7" s="7"/>
      <c r="F7" s="7"/>
    </row>
    <row r="8" spans="1:6" ht="15">
      <c r="A8" s="20"/>
      <c r="B8" s="20"/>
      <c r="C8" s="7"/>
      <c r="D8" s="8"/>
      <c r="E8" s="7"/>
      <c r="F8" s="7"/>
    </row>
  </sheetData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C14" sqref="C14"/>
    </sheetView>
  </sheetViews>
  <sheetFormatPr defaultColWidth="9.00390625" defaultRowHeight="12.75"/>
  <cols>
    <col min="1" max="1" width="4.75390625" style="24" customWidth="1"/>
    <col min="2" max="2" width="6.75390625" style="24" customWidth="1"/>
    <col min="3" max="3" width="40.75390625" style="0" customWidth="1"/>
    <col min="4" max="4" width="20.75390625" style="6" customWidth="1"/>
  </cols>
  <sheetData>
    <row r="1" spans="1:6" ht="15.75">
      <c r="A1" s="20"/>
      <c r="B1" s="20"/>
      <c r="C1" s="27" t="s">
        <v>192</v>
      </c>
      <c r="D1" s="8"/>
      <c r="E1" s="7"/>
      <c r="F1" s="7"/>
    </row>
    <row r="2" spans="1:6" ht="15">
      <c r="A2" s="20"/>
      <c r="B2" s="20"/>
      <c r="C2" s="7"/>
      <c r="D2" s="8"/>
      <c r="E2" s="7"/>
      <c r="F2" s="7"/>
    </row>
    <row r="3" spans="1:6" ht="15.75">
      <c r="A3" s="18"/>
      <c r="B3" s="18" t="s">
        <v>85</v>
      </c>
      <c r="C3" s="1" t="s">
        <v>32</v>
      </c>
      <c r="D3" s="23" t="s">
        <v>76</v>
      </c>
      <c r="E3" s="3"/>
      <c r="F3" s="7"/>
    </row>
    <row r="4" spans="1:4" s="3" customFormat="1" ht="15">
      <c r="A4" s="17">
        <v>1</v>
      </c>
      <c r="B4" s="17">
        <v>1</v>
      </c>
      <c r="C4" s="28" t="s">
        <v>257</v>
      </c>
      <c r="D4" s="29">
        <v>52</v>
      </c>
    </row>
    <row r="5" spans="1:5" s="1" customFormat="1" ht="15.75">
      <c r="A5" s="18"/>
      <c r="B5" s="18"/>
      <c r="C5" s="1" t="s">
        <v>14</v>
      </c>
      <c r="D5" s="23">
        <f>SUM(D4:D4)</f>
        <v>52</v>
      </c>
      <c r="E5" s="3"/>
    </row>
    <row r="6" spans="1:4" s="3" customFormat="1" ht="15">
      <c r="A6" s="17"/>
      <c r="B6" s="17"/>
      <c r="D6" s="22"/>
    </row>
    <row r="7" spans="1:4" s="3" customFormat="1" ht="15">
      <c r="A7" s="17">
        <v>2</v>
      </c>
      <c r="B7" s="10">
        <v>1</v>
      </c>
      <c r="C7" s="28" t="s">
        <v>258</v>
      </c>
      <c r="D7" s="30">
        <v>53</v>
      </c>
    </row>
    <row r="8" spans="1:4" s="3" customFormat="1" ht="15">
      <c r="A8" s="17">
        <v>3</v>
      </c>
      <c r="B8" s="10">
        <v>2</v>
      </c>
      <c r="C8" s="28" t="s">
        <v>259</v>
      </c>
      <c r="D8" s="30">
        <v>27</v>
      </c>
    </row>
    <row r="9" spans="1:4" s="3" customFormat="1" ht="15">
      <c r="A9" s="17">
        <v>4</v>
      </c>
      <c r="B9" s="10">
        <v>3</v>
      </c>
      <c r="C9" s="28" t="s">
        <v>260</v>
      </c>
      <c r="D9" s="29">
        <v>48</v>
      </c>
    </row>
    <row r="10" spans="1:6" ht="15.75">
      <c r="A10" s="19"/>
      <c r="B10" s="10"/>
      <c r="C10" s="15" t="s">
        <v>18</v>
      </c>
      <c r="D10" s="11">
        <f>SUM(D7:D9)</f>
        <v>128</v>
      </c>
      <c r="E10" s="12"/>
      <c r="F10" s="7"/>
    </row>
    <row r="11" spans="1:4" s="3" customFormat="1" ht="15">
      <c r="A11" s="17"/>
      <c r="B11" s="17"/>
      <c r="D11" s="22"/>
    </row>
    <row r="12" spans="1:6" ht="15.75">
      <c r="A12" s="19"/>
      <c r="B12" s="19"/>
      <c r="C12" s="16" t="s">
        <v>19</v>
      </c>
      <c r="D12" s="11">
        <f>SUM(D5+D10)</f>
        <v>180</v>
      </c>
      <c r="E12" s="13"/>
      <c r="F12" s="7"/>
    </row>
    <row r="13" spans="1:4" s="3" customFormat="1" ht="15">
      <c r="A13" s="17"/>
      <c r="B13" s="17"/>
      <c r="D13" s="22"/>
    </row>
  </sheetData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8"/>
  <sheetViews>
    <sheetView zoomScale="75" zoomScaleNormal="75" workbookViewId="0" topLeftCell="A1">
      <selection activeCell="C1" sqref="C1"/>
    </sheetView>
  </sheetViews>
  <sheetFormatPr defaultColWidth="9.00390625" defaultRowHeight="12.75"/>
  <cols>
    <col min="1" max="1" width="4.75390625" style="24" customWidth="1"/>
    <col min="2" max="2" width="6.75390625" style="24" customWidth="1"/>
    <col min="3" max="3" width="40.75390625" style="0" customWidth="1"/>
    <col min="4" max="4" width="20.75390625" style="6" customWidth="1"/>
  </cols>
  <sheetData>
    <row r="1" spans="1:6" ht="15.75">
      <c r="A1" s="20"/>
      <c r="B1" s="20"/>
      <c r="C1" s="27" t="s">
        <v>232</v>
      </c>
      <c r="D1" s="8"/>
      <c r="E1" s="7"/>
      <c r="F1" s="7"/>
    </row>
    <row r="2" spans="1:6" ht="15">
      <c r="A2" s="20"/>
      <c r="B2" s="20"/>
      <c r="C2" s="7"/>
      <c r="D2" s="8"/>
      <c r="E2" s="7"/>
      <c r="F2" s="7"/>
    </row>
    <row r="3" spans="1:6" ht="15.75">
      <c r="A3" s="18"/>
      <c r="B3" s="18" t="s">
        <v>85</v>
      </c>
      <c r="C3" s="1" t="s">
        <v>32</v>
      </c>
      <c r="D3" s="23" t="s">
        <v>76</v>
      </c>
      <c r="E3" s="1"/>
      <c r="F3" s="7"/>
    </row>
    <row r="4" spans="1:6" ht="15">
      <c r="A4" s="19"/>
      <c r="B4" s="10"/>
      <c r="C4" s="13"/>
      <c r="D4" s="14"/>
      <c r="E4" s="12"/>
      <c r="F4" s="7"/>
    </row>
    <row r="5" spans="1:6" ht="15.75">
      <c r="A5" s="19"/>
      <c r="B5" s="10"/>
      <c r="C5" s="15"/>
      <c r="D5" s="11"/>
      <c r="E5" s="12"/>
      <c r="F5" s="7"/>
    </row>
    <row r="6" spans="1:6" ht="15.75">
      <c r="A6" s="19"/>
      <c r="B6" s="10"/>
      <c r="C6" s="15"/>
      <c r="D6" s="11"/>
      <c r="E6" s="13"/>
      <c r="F6" s="7"/>
    </row>
    <row r="7" spans="1:6" ht="15">
      <c r="A7" s="20"/>
      <c r="B7" s="20"/>
      <c r="C7" s="7"/>
      <c r="D7" s="8"/>
      <c r="E7" s="7"/>
      <c r="F7" s="7"/>
    </row>
    <row r="8" spans="1:6" ht="15">
      <c r="A8" s="20"/>
      <c r="B8" s="20"/>
      <c r="C8" s="7"/>
      <c r="D8" s="8"/>
      <c r="E8" s="7"/>
      <c r="F8" s="7"/>
    </row>
  </sheetData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3"/>
  <sheetViews>
    <sheetView zoomScale="75" zoomScaleNormal="75" workbookViewId="0" topLeftCell="A1">
      <selection activeCell="C2" sqref="C2"/>
    </sheetView>
  </sheetViews>
  <sheetFormatPr defaultColWidth="9.00390625" defaultRowHeight="12.75"/>
  <cols>
    <col min="1" max="1" width="4.75390625" style="17" customWidth="1"/>
    <col min="2" max="2" width="6.75390625" style="17" customWidth="1"/>
    <col min="3" max="3" width="40.75390625" style="3" customWidth="1"/>
    <col min="4" max="4" width="20.75390625" style="22" customWidth="1"/>
    <col min="5" max="16384" width="9.125" style="3" customWidth="1"/>
  </cols>
  <sheetData>
    <row r="1" ht="15.75">
      <c r="C1" s="26" t="s">
        <v>196</v>
      </c>
    </row>
    <row r="2" ht="15.75">
      <c r="C2" s="1"/>
    </row>
    <row r="3" spans="1:6" ht="15.75">
      <c r="A3" s="18"/>
      <c r="B3" s="18" t="s">
        <v>85</v>
      </c>
      <c r="C3" s="1" t="s">
        <v>32</v>
      </c>
      <c r="D3" s="23" t="s">
        <v>76</v>
      </c>
      <c r="F3" s="7"/>
    </row>
    <row r="4" spans="1:4" ht="15">
      <c r="A4" s="17">
        <v>1</v>
      </c>
      <c r="B4" s="17">
        <v>1</v>
      </c>
      <c r="C4" s="3" t="s">
        <v>197</v>
      </c>
      <c r="D4" s="3">
        <v>20</v>
      </c>
    </row>
    <row r="5" spans="1:4" ht="15">
      <c r="A5" s="17">
        <v>2</v>
      </c>
      <c r="B5" s="17">
        <v>2</v>
      </c>
      <c r="C5" s="3" t="s">
        <v>198</v>
      </c>
      <c r="D5" s="3">
        <v>12</v>
      </c>
    </row>
    <row r="6" spans="1:4" ht="15">
      <c r="A6" s="17">
        <v>3</v>
      </c>
      <c r="B6" s="17">
        <v>3</v>
      </c>
      <c r="C6" s="3" t="s">
        <v>199</v>
      </c>
      <c r="D6" s="3">
        <v>20</v>
      </c>
    </row>
    <row r="7" spans="1:4" ht="15">
      <c r="A7" s="17">
        <v>4</v>
      </c>
      <c r="B7" s="17">
        <v>4</v>
      </c>
      <c r="C7" s="3" t="s">
        <v>200</v>
      </c>
      <c r="D7" s="3">
        <v>6</v>
      </c>
    </row>
    <row r="8" spans="1:4" ht="15">
      <c r="A8" s="17">
        <v>5</v>
      </c>
      <c r="B8" s="17">
        <v>5</v>
      </c>
      <c r="C8" s="3" t="s">
        <v>216</v>
      </c>
      <c r="D8" s="3">
        <v>16</v>
      </c>
    </row>
    <row r="9" spans="1:4" ht="15">
      <c r="A9" s="17">
        <v>6</v>
      </c>
      <c r="B9" s="17">
        <v>6</v>
      </c>
      <c r="C9" s="3" t="s">
        <v>201</v>
      </c>
      <c r="D9" s="3">
        <v>12</v>
      </c>
    </row>
    <row r="10" spans="1:4" ht="15">
      <c r="A10" s="17">
        <v>7</v>
      </c>
      <c r="B10" s="17">
        <v>7</v>
      </c>
      <c r="C10" s="3" t="s">
        <v>202</v>
      </c>
      <c r="D10" s="3">
        <v>18</v>
      </c>
    </row>
    <row r="11" spans="1:4" ht="15">
      <c r="A11" s="17">
        <v>8</v>
      </c>
      <c r="B11" s="17">
        <v>8</v>
      </c>
      <c r="C11" s="3" t="s">
        <v>203</v>
      </c>
      <c r="D11" s="3">
        <v>32</v>
      </c>
    </row>
    <row r="12" spans="1:4" ht="15">
      <c r="A12" s="17">
        <v>9</v>
      </c>
      <c r="B12" s="17">
        <v>9</v>
      </c>
      <c r="C12" s="3" t="s">
        <v>204</v>
      </c>
      <c r="D12" s="3">
        <v>22</v>
      </c>
    </row>
    <row r="13" spans="1:4" ht="15">
      <c r="A13" s="17">
        <v>10</v>
      </c>
      <c r="B13" s="17">
        <v>10</v>
      </c>
      <c r="C13" s="3" t="s">
        <v>205</v>
      </c>
      <c r="D13" s="3">
        <v>14</v>
      </c>
    </row>
    <row r="14" spans="1:4" ht="15">
      <c r="A14" s="17">
        <v>11</v>
      </c>
      <c r="B14" s="17">
        <v>11</v>
      </c>
      <c r="C14" s="3" t="s">
        <v>206</v>
      </c>
      <c r="D14" s="3">
        <v>8</v>
      </c>
    </row>
    <row r="15" spans="1:4" ht="15">
      <c r="A15" s="17">
        <v>12</v>
      </c>
      <c r="B15" s="17">
        <v>12</v>
      </c>
      <c r="C15" s="3" t="s">
        <v>207</v>
      </c>
      <c r="D15" s="3">
        <v>8</v>
      </c>
    </row>
    <row r="16" spans="1:4" ht="15">
      <c r="A16" s="17">
        <v>13</v>
      </c>
      <c r="B16" s="17">
        <v>13</v>
      </c>
      <c r="C16" s="3" t="s">
        <v>217</v>
      </c>
      <c r="D16" s="3">
        <v>24</v>
      </c>
    </row>
    <row r="17" spans="1:4" ht="15">
      <c r="A17" s="17">
        <v>14</v>
      </c>
      <c r="B17" s="17">
        <v>14</v>
      </c>
      <c r="C17" s="3" t="s">
        <v>208</v>
      </c>
      <c r="D17" s="3">
        <v>22</v>
      </c>
    </row>
    <row r="18" spans="1:4" ht="15">
      <c r="A18" s="17">
        <v>15</v>
      </c>
      <c r="B18" s="17">
        <v>15</v>
      </c>
      <c r="C18" s="3" t="s">
        <v>209</v>
      </c>
      <c r="D18" s="3">
        <v>16</v>
      </c>
    </row>
    <row r="19" spans="1:4" ht="15">
      <c r="A19" s="17">
        <v>16</v>
      </c>
      <c r="B19" s="17">
        <v>16</v>
      </c>
      <c r="C19" s="3" t="s">
        <v>210</v>
      </c>
      <c r="D19" s="3">
        <v>56</v>
      </c>
    </row>
    <row r="20" spans="1:4" ht="15">
      <c r="A20" s="17">
        <v>17</v>
      </c>
      <c r="B20" s="17">
        <v>17</v>
      </c>
      <c r="C20" s="3" t="s">
        <v>211</v>
      </c>
      <c r="D20" s="3">
        <v>36</v>
      </c>
    </row>
    <row r="21" spans="1:4" ht="15">
      <c r="A21" s="17">
        <v>18</v>
      </c>
      <c r="B21" s="17">
        <v>18</v>
      </c>
      <c r="C21" s="3" t="s">
        <v>212</v>
      </c>
      <c r="D21" s="3">
        <v>18</v>
      </c>
    </row>
    <row r="22" spans="1:4" ht="15">
      <c r="A22" s="17">
        <v>19</v>
      </c>
      <c r="B22" s="17">
        <v>19</v>
      </c>
      <c r="C22" s="3" t="s">
        <v>213</v>
      </c>
      <c r="D22" s="3">
        <v>20</v>
      </c>
    </row>
    <row r="23" spans="1:4" ht="15">
      <c r="A23" s="17">
        <v>20</v>
      </c>
      <c r="B23" s="17">
        <v>20</v>
      </c>
      <c r="C23" s="3" t="s">
        <v>214</v>
      </c>
      <c r="D23" s="3">
        <v>22</v>
      </c>
    </row>
    <row r="24" spans="1:4" ht="15">
      <c r="A24" s="17">
        <v>21</v>
      </c>
      <c r="B24" s="17">
        <v>21</v>
      </c>
      <c r="C24" s="3" t="s">
        <v>218</v>
      </c>
      <c r="D24" s="3">
        <v>8</v>
      </c>
    </row>
    <row r="25" spans="1:4" ht="15">
      <c r="A25" s="17">
        <v>22</v>
      </c>
      <c r="B25" s="17">
        <v>22</v>
      </c>
      <c r="C25" s="3" t="s">
        <v>215</v>
      </c>
      <c r="D25" s="3">
        <v>8</v>
      </c>
    </row>
    <row r="26" spans="1:5" s="1" customFormat="1" ht="15.75">
      <c r="A26" s="18"/>
      <c r="B26" s="18"/>
      <c r="C26" s="1" t="s">
        <v>14</v>
      </c>
      <c r="D26" s="23">
        <f>SUM(D4:D25)</f>
        <v>418</v>
      </c>
      <c r="E26" s="3"/>
    </row>
    <row r="28" spans="1:6" ht="15">
      <c r="A28" s="19">
        <v>23</v>
      </c>
      <c r="B28" s="10">
        <v>1</v>
      </c>
      <c r="C28" s="3" t="s">
        <v>219</v>
      </c>
      <c r="D28" s="3">
        <v>17</v>
      </c>
      <c r="E28" s="12"/>
      <c r="F28" s="7"/>
    </row>
    <row r="29" spans="1:6" ht="15">
      <c r="A29" s="19">
        <v>24</v>
      </c>
      <c r="B29" s="10">
        <v>2</v>
      </c>
      <c r="C29" s="3" t="s">
        <v>230</v>
      </c>
      <c r="D29" s="3">
        <v>120</v>
      </c>
      <c r="E29" s="12"/>
      <c r="F29" s="7"/>
    </row>
    <row r="30" spans="1:6" ht="15">
      <c r="A30" s="19">
        <v>25</v>
      </c>
      <c r="B30" s="10">
        <v>3</v>
      </c>
      <c r="C30" s="3" t="s">
        <v>220</v>
      </c>
      <c r="D30" s="3">
        <v>48</v>
      </c>
      <c r="E30" s="12"/>
      <c r="F30" s="7"/>
    </row>
    <row r="31" spans="1:6" ht="15">
      <c r="A31" s="19">
        <v>26</v>
      </c>
      <c r="B31" s="10">
        <v>4</v>
      </c>
      <c r="C31" s="3" t="s">
        <v>221</v>
      </c>
      <c r="D31" s="3">
        <v>30</v>
      </c>
      <c r="E31" s="12"/>
      <c r="F31" s="7"/>
    </row>
    <row r="32" spans="1:6" ht="15">
      <c r="A32" s="19">
        <v>27</v>
      </c>
      <c r="B32" s="10">
        <v>5</v>
      </c>
      <c r="C32" s="3" t="s">
        <v>222</v>
      </c>
      <c r="D32" s="3">
        <v>44</v>
      </c>
      <c r="E32" s="12"/>
      <c r="F32" s="7"/>
    </row>
    <row r="33" spans="1:6" ht="15">
      <c r="A33" s="19">
        <v>28</v>
      </c>
      <c r="B33" s="19">
        <v>6</v>
      </c>
      <c r="C33" s="3" t="s">
        <v>223</v>
      </c>
      <c r="D33" s="3">
        <v>10</v>
      </c>
      <c r="E33" s="13"/>
      <c r="F33" s="7"/>
    </row>
    <row r="34" spans="1:6" ht="15">
      <c r="A34" s="20">
        <v>29</v>
      </c>
      <c r="B34" s="20">
        <v>7</v>
      </c>
      <c r="C34" s="3" t="s">
        <v>228</v>
      </c>
      <c r="D34" s="3">
        <v>56</v>
      </c>
      <c r="E34" s="7"/>
      <c r="F34" s="7"/>
    </row>
    <row r="35" spans="1:4" ht="15">
      <c r="A35" s="17">
        <v>30</v>
      </c>
      <c r="B35" s="17">
        <v>8</v>
      </c>
      <c r="C35" s="3" t="s">
        <v>229</v>
      </c>
      <c r="D35" s="3">
        <v>252</v>
      </c>
    </row>
    <row r="36" spans="1:4" ht="15">
      <c r="A36" s="17">
        <v>31</v>
      </c>
      <c r="B36" s="17">
        <v>9</v>
      </c>
      <c r="C36" s="3" t="s">
        <v>224</v>
      </c>
      <c r="D36" s="3">
        <v>30</v>
      </c>
    </row>
    <row r="37" spans="1:4" ht="15">
      <c r="A37" s="17">
        <v>32</v>
      </c>
      <c r="B37" s="17">
        <v>10</v>
      </c>
      <c r="C37" s="3" t="s">
        <v>225</v>
      </c>
      <c r="D37" s="3">
        <v>26</v>
      </c>
    </row>
    <row r="38" spans="1:4" ht="15">
      <c r="A38" s="17">
        <v>33</v>
      </c>
      <c r="B38" s="17">
        <v>11</v>
      </c>
      <c r="C38" s="3" t="s">
        <v>226</v>
      </c>
      <c r="D38" s="3">
        <v>30</v>
      </c>
    </row>
    <row r="39" spans="1:4" ht="15">
      <c r="A39" s="17">
        <v>34</v>
      </c>
      <c r="B39" s="17">
        <v>12</v>
      </c>
      <c r="C39" s="3" t="s">
        <v>231</v>
      </c>
      <c r="D39" s="3">
        <v>22</v>
      </c>
    </row>
    <row r="40" spans="1:4" ht="15">
      <c r="A40" s="17">
        <v>35</v>
      </c>
      <c r="B40" s="17">
        <v>13</v>
      </c>
      <c r="C40" s="3" t="s">
        <v>227</v>
      </c>
      <c r="D40" s="3">
        <v>40</v>
      </c>
    </row>
    <row r="41" spans="1:6" ht="15.75">
      <c r="A41" s="19"/>
      <c r="B41" s="10"/>
      <c r="C41" s="15" t="s">
        <v>18</v>
      </c>
      <c r="D41" s="11">
        <f>SUM(D28:D40)</f>
        <v>725</v>
      </c>
      <c r="E41" s="12"/>
      <c r="F41" s="7"/>
    </row>
    <row r="43" spans="1:6" ht="15.75">
      <c r="A43" s="19"/>
      <c r="B43" s="19"/>
      <c r="C43" s="16" t="s">
        <v>19</v>
      </c>
      <c r="D43" s="11">
        <f>SUM(D26+D41)</f>
        <v>1143</v>
      </c>
      <c r="E43" s="13"/>
      <c r="F43" s="7"/>
    </row>
  </sheetData>
  <printOptions/>
  <pageMargins left="0.75" right="0.75" top="1" bottom="1" header="0.4921259845" footer="0.492125984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C8" sqref="C8"/>
    </sheetView>
  </sheetViews>
  <sheetFormatPr defaultColWidth="9.00390625" defaultRowHeight="12.75"/>
  <cols>
    <col min="1" max="1" width="4.75390625" style="24" customWidth="1"/>
    <col min="2" max="2" width="6.75390625" style="24" customWidth="1"/>
    <col min="3" max="3" width="40.75390625" style="0" customWidth="1"/>
    <col min="4" max="4" width="20.75390625" style="6" customWidth="1"/>
  </cols>
  <sheetData>
    <row r="1" spans="1:6" ht="15.75">
      <c r="A1" s="20"/>
      <c r="B1" s="20"/>
      <c r="C1" s="27" t="s">
        <v>30</v>
      </c>
      <c r="D1" s="8"/>
      <c r="E1" s="7"/>
      <c r="F1" s="7"/>
    </row>
    <row r="2" spans="1:6" ht="15">
      <c r="A2" s="20"/>
      <c r="B2" s="20"/>
      <c r="C2" s="7"/>
      <c r="D2" s="8"/>
      <c r="E2" s="7"/>
      <c r="F2" s="7"/>
    </row>
    <row r="3" spans="1:6" ht="15.75">
      <c r="A3" s="18"/>
      <c r="B3" s="18" t="s">
        <v>85</v>
      </c>
      <c r="C3" s="1" t="s">
        <v>32</v>
      </c>
      <c r="D3" s="23" t="s">
        <v>76</v>
      </c>
      <c r="E3" s="1"/>
      <c r="F3" s="7"/>
    </row>
    <row r="4" spans="1:6" ht="15">
      <c r="A4" s="10">
        <v>1</v>
      </c>
      <c r="B4" s="10">
        <v>1</v>
      </c>
      <c r="C4" s="13" t="s">
        <v>2</v>
      </c>
      <c r="D4" s="14">
        <v>55</v>
      </c>
      <c r="E4" s="12"/>
      <c r="F4" s="7"/>
    </row>
    <row r="5" spans="1:6" ht="15">
      <c r="A5" s="10">
        <v>2</v>
      </c>
      <c r="B5" s="10">
        <v>2</v>
      </c>
      <c r="C5" s="13" t="s">
        <v>3</v>
      </c>
      <c r="D5" s="14">
        <v>38</v>
      </c>
      <c r="E5" s="12"/>
      <c r="F5" s="7"/>
    </row>
    <row r="6" spans="1:6" ht="15">
      <c r="A6" s="10">
        <v>3</v>
      </c>
      <c r="B6" s="10">
        <v>3</v>
      </c>
      <c r="C6" s="13" t="s">
        <v>4</v>
      </c>
      <c r="D6" s="14">
        <v>30</v>
      </c>
      <c r="E6" s="12"/>
      <c r="F6" s="7"/>
    </row>
    <row r="7" spans="1:6" ht="15">
      <c r="A7" s="10">
        <v>4</v>
      </c>
      <c r="B7" s="10">
        <v>4</v>
      </c>
      <c r="C7" s="13" t="s">
        <v>5</v>
      </c>
      <c r="D7" s="14">
        <v>98</v>
      </c>
      <c r="E7" s="12"/>
      <c r="F7" s="7"/>
    </row>
    <row r="8" spans="1:6" ht="15">
      <c r="A8" s="10">
        <v>5</v>
      </c>
      <c r="B8" s="10">
        <v>5</v>
      </c>
      <c r="C8" s="13" t="s">
        <v>6</v>
      </c>
      <c r="D8" s="14">
        <v>170</v>
      </c>
      <c r="E8" s="12"/>
      <c r="F8" s="7"/>
    </row>
    <row r="9" spans="1:6" ht="15">
      <c r="A9" s="10">
        <v>6</v>
      </c>
      <c r="B9" s="10">
        <v>6</v>
      </c>
      <c r="C9" s="13" t="s">
        <v>7</v>
      </c>
      <c r="D9" s="14">
        <v>82</v>
      </c>
      <c r="E9" s="12"/>
      <c r="F9" s="7"/>
    </row>
    <row r="10" spans="1:6" ht="15">
      <c r="A10" s="10">
        <v>7</v>
      </c>
      <c r="B10" s="10">
        <v>7</v>
      </c>
      <c r="C10" s="13" t="s">
        <v>8</v>
      </c>
      <c r="D10" s="14">
        <v>25</v>
      </c>
      <c r="E10" s="12"/>
      <c r="F10" s="7"/>
    </row>
    <row r="11" spans="1:6" ht="15">
      <c r="A11" s="10">
        <v>8</v>
      </c>
      <c r="B11" s="10">
        <v>8</v>
      </c>
      <c r="C11" s="13" t="s">
        <v>9</v>
      </c>
      <c r="D11" s="14">
        <v>80</v>
      </c>
      <c r="E11" s="12"/>
      <c r="F11" s="7"/>
    </row>
    <row r="12" spans="1:6" ht="15">
      <c r="A12" s="10">
        <v>9</v>
      </c>
      <c r="B12" s="10">
        <v>9</v>
      </c>
      <c r="C12" s="13" t="s">
        <v>10</v>
      </c>
      <c r="D12" s="14">
        <v>42</v>
      </c>
      <c r="E12" s="12"/>
      <c r="F12" s="7"/>
    </row>
    <row r="13" spans="1:6" ht="15">
      <c r="A13" s="10">
        <v>10</v>
      </c>
      <c r="B13" s="10">
        <v>10</v>
      </c>
      <c r="C13" s="13" t="s">
        <v>11</v>
      </c>
      <c r="D13" s="14">
        <v>66</v>
      </c>
      <c r="E13" s="12"/>
      <c r="F13" s="7"/>
    </row>
    <row r="14" spans="1:6" ht="15">
      <c r="A14" s="10">
        <v>11</v>
      </c>
      <c r="B14" s="10">
        <v>11</v>
      </c>
      <c r="C14" s="13" t="s">
        <v>12</v>
      </c>
      <c r="D14" s="14">
        <v>166</v>
      </c>
      <c r="E14" s="12"/>
      <c r="F14" s="7"/>
    </row>
    <row r="15" spans="1:6" ht="15">
      <c r="A15" s="10">
        <v>12</v>
      </c>
      <c r="B15" s="10">
        <v>12</v>
      </c>
      <c r="C15" s="13" t="s">
        <v>13</v>
      </c>
      <c r="D15" s="14">
        <v>45</v>
      </c>
      <c r="E15" s="12"/>
      <c r="F15" s="7"/>
    </row>
    <row r="16" spans="1:6" ht="15.75">
      <c r="A16" s="19"/>
      <c r="B16" s="10"/>
      <c r="C16" s="15" t="s">
        <v>14</v>
      </c>
      <c r="D16" s="11">
        <f>SUM(D4:D15)</f>
        <v>897</v>
      </c>
      <c r="E16" s="12"/>
      <c r="F16" s="7"/>
    </row>
    <row r="17" spans="1:6" ht="15.75">
      <c r="A17" s="19"/>
      <c r="B17" s="10"/>
      <c r="C17" s="15"/>
      <c r="D17" s="11"/>
      <c r="E17" s="12"/>
      <c r="F17" s="7"/>
    </row>
    <row r="18" spans="1:6" ht="15">
      <c r="A18" s="19">
        <v>13</v>
      </c>
      <c r="B18" s="10">
        <v>1</v>
      </c>
      <c r="C18" s="13" t="s">
        <v>15</v>
      </c>
      <c r="D18" s="14">
        <v>250</v>
      </c>
      <c r="E18" s="12"/>
      <c r="F18" s="7"/>
    </row>
    <row r="19" spans="1:6" ht="15">
      <c r="A19" s="19">
        <v>14</v>
      </c>
      <c r="B19" s="10">
        <v>2</v>
      </c>
      <c r="C19" s="13" t="s">
        <v>16</v>
      </c>
      <c r="D19" s="14">
        <v>302</v>
      </c>
      <c r="E19" s="12"/>
      <c r="F19" s="7"/>
    </row>
    <row r="20" spans="1:6" ht="15">
      <c r="A20" s="19">
        <v>15</v>
      </c>
      <c r="B20" s="10">
        <v>3</v>
      </c>
      <c r="C20" s="13" t="s">
        <v>17</v>
      </c>
      <c r="D20" s="14">
        <v>355</v>
      </c>
      <c r="E20" s="12"/>
      <c r="F20" s="7"/>
    </row>
    <row r="21" spans="1:6" ht="15.75">
      <c r="A21" s="19"/>
      <c r="B21" s="10"/>
      <c r="C21" s="15" t="s">
        <v>18</v>
      </c>
      <c r="D21" s="11">
        <f>SUM(D18:D20)</f>
        <v>907</v>
      </c>
      <c r="E21" s="12"/>
      <c r="F21" s="7"/>
    </row>
    <row r="22" spans="1:6" ht="15.75">
      <c r="A22" s="19"/>
      <c r="B22" s="10"/>
      <c r="C22" s="15"/>
      <c r="D22" s="11"/>
      <c r="E22" s="12"/>
      <c r="F22" s="7"/>
    </row>
    <row r="23" spans="1:6" ht="15.75">
      <c r="A23" s="19"/>
      <c r="B23" s="19"/>
      <c r="C23" s="16" t="s">
        <v>19</v>
      </c>
      <c r="D23" s="11">
        <f>SUM(D16+D21)</f>
        <v>1804</v>
      </c>
      <c r="E23" s="13"/>
      <c r="F23" s="7"/>
    </row>
    <row r="24" spans="1:6" ht="15">
      <c r="A24" s="20"/>
      <c r="B24" s="20"/>
      <c r="C24" s="7"/>
      <c r="D24" s="8"/>
      <c r="E24" s="7"/>
      <c r="F24" s="7"/>
    </row>
    <row r="25" spans="1:6" ht="15">
      <c r="A25" s="20"/>
      <c r="B25" s="20"/>
      <c r="C25" s="7"/>
      <c r="D25" s="8"/>
      <c r="E25" s="7"/>
      <c r="F25" s="7"/>
    </row>
  </sheetData>
  <printOptions/>
  <pageMargins left="0.75" right="0.75" top="1" bottom="1" header="0.4921259845" footer="0.492125984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C10" sqref="C10"/>
    </sheetView>
  </sheetViews>
  <sheetFormatPr defaultColWidth="9.00390625" defaultRowHeight="12.75"/>
  <cols>
    <col min="1" max="1" width="4.75390625" style="24" customWidth="1"/>
    <col min="2" max="2" width="6.75390625" style="0" customWidth="1"/>
    <col min="3" max="3" width="40.75390625" style="0" customWidth="1"/>
    <col min="4" max="4" width="20.75390625" style="6" customWidth="1"/>
  </cols>
  <sheetData>
    <row r="1" spans="1:6" ht="15.75">
      <c r="A1" s="20"/>
      <c r="B1" s="7"/>
      <c r="C1" s="27" t="s">
        <v>43</v>
      </c>
      <c r="D1" s="8"/>
      <c r="E1" s="7"/>
      <c r="F1" s="7"/>
    </row>
    <row r="2" spans="1:6" ht="15.75">
      <c r="A2" s="20"/>
      <c r="B2" s="7"/>
      <c r="C2" s="9"/>
      <c r="D2" s="8"/>
      <c r="E2" s="7"/>
      <c r="F2" s="7"/>
    </row>
    <row r="3" spans="1:6" ht="15.75">
      <c r="A3" s="18"/>
      <c r="B3" s="18" t="s">
        <v>85</v>
      </c>
      <c r="C3" s="1" t="s">
        <v>32</v>
      </c>
      <c r="D3" s="23" t="s">
        <v>76</v>
      </c>
      <c r="E3" s="1"/>
      <c r="F3" s="7"/>
    </row>
    <row r="4" spans="1:6" ht="15">
      <c r="A4" s="19">
        <v>1</v>
      </c>
      <c r="B4" s="10">
        <v>1</v>
      </c>
      <c r="C4" s="13" t="s">
        <v>44</v>
      </c>
      <c r="D4" s="14">
        <v>112</v>
      </c>
      <c r="E4" s="12"/>
      <c r="F4" s="7"/>
    </row>
    <row r="5" spans="1:6" ht="15.75">
      <c r="A5" s="19"/>
      <c r="B5" s="10"/>
      <c r="C5" s="15" t="s">
        <v>18</v>
      </c>
      <c r="D5" s="11">
        <f>SUM(D4:D4)</f>
        <v>112</v>
      </c>
      <c r="E5" s="12"/>
      <c r="F5" s="7"/>
    </row>
    <row r="6" spans="1:6" ht="15.75">
      <c r="A6" s="19"/>
      <c r="B6" s="10"/>
      <c r="C6" s="15"/>
      <c r="D6" s="11"/>
      <c r="E6" s="12"/>
      <c r="F6" s="7"/>
    </row>
    <row r="7" spans="1:6" ht="15">
      <c r="A7" s="20"/>
      <c r="B7" s="7"/>
      <c r="C7" s="7"/>
      <c r="D7" s="8"/>
      <c r="E7" s="7"/>
      <c r="F7" s="7"/>
    </row>
    <row r="8" spans="1:6" ht="15">
      <c r="A8" s="20"/>
      <c r="B8" s="7"/>
      <c r="C8" s="7"/>
      <c r="D8" s="8"/>
      <c r="E8" s="7"/>
      <c r="F8" s="7"/>
    </row>
  </sheetData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4"/>
  <sheetViews>
    <sheetView zoomScale="75" zoomScaleNormal="75" workbookViewId="0" topLeftCell="A1">
      <selection activeCell="C1" sqref="C1"/>
    </sheetView>
  </sheetViews>
  <sheetFormatPr defaultColWidth="9.00390625" defaultRowHeight="12.75"/>
  <cols>
    <col min="1" max="1" width="4.75390625" style="17" customWidth="1"/>
    <col min="2" max="2" width="6.75390625" style="17" customWidth="1"/>
    <col min="3" max="3" width="40.75390625" style="3" customWidth="1"/>
    <col min="4" max="4" width="20.75390625" style="22" customWidth="1"/>
    <col min="5" max="16384" width="9.125" style="3" customWidth="1"/>
  </cols>
  <sheetData>
    <row r="1" ht="15.75">
      <c r="C1" s="26" t="s">
        <v>91</v>
      </c>
    </row>
    <row r="2" ht="15.75">
      <c r="C2" s="1"/>
    </row>
    <row r="3" spans="1:6" ht="15.75">
      <c r="A3" s="18"/>
      <c r="B3" s="18" t="s">
        <v>85</v>
      </c>
      <c r="C3" s="1" t="s">
        <v>32</v>
      </c>
      <c r="D3" s="23" t="s">
        <v>76</v>
      </c>
      <c r="F3" s="7"/>
    </row>
    <row r="4" spans="1:4" ht="15">
      <c r="A4" s="17">
        <v>1</v>
      </c>
      <c r="B4" s="17">
        <v>1</v>
      </c>
      <c r="C4" s="3" t="s">
        <v>233</v>
      </c>
      <c r="D4" s="22">
        <v>127</v>
      </c>
    </row>
    <row r="5" spans="1:5" s="1" customFormat="1" ht="15.75">
      <c r="A5" s="18"/>
      <c r="B5" s="18"/>
      <c r="C5" s="1" t="s">
        <v>14</v>
      </c>
      <c r="D5" s="23">
        <f>SUM(D4:D4)</f>
        <v>127</v>
      </c>
      <c r="E5" s="3"/>
    </row>
    <row r="7" spans="1:6" ht="15">
      <c r="A7" s="19">
        <v>2</v>
      </c>
      <c r="B7" s="10">
        <v>1</v>
      </c>
      <c r="C7" s="3" t="s">
        <v>234</v>
      </c>
      <c r="D7" s="14">
        <v>27</v>
      </c>
      <c r="E7" s="12"/>
      <c r="F7" s="7"/>
    </row>
    <row r="8" spans="1:6" ht="15">
      <c r="A8" s="19">
        <v>3</v>
      </c>
      <c r="B8" s="10">
        <v>2</v>
      </c>
      <c r="C8" s="3" t="s">
        <v>89</v>
      </c>
      <c r="D8" s="14">
        <v>123</v>
      </c>
      <c r="E8" s="12"/>
      <c r="F8" s="7"/>
    </row>
    <row r="9" spans="1:6" ht="15">
      <c r="A9" s="19">
        <v>4</v>
      </c>
      <c r="B9" s="10">
        <v>3</v>
      </c>
      <c r="C9" s="3" t="s">
        <v>235</v>
      </c>
      <c r="D9" s="14">
        <v>486</v>
      </c>
      <c r="E9" s="12"/>
      <c r="F9" s="7"/>
    </row>
    <row r="10" spans="1:6" ht="15">
      <c r="A10" s="19">
        <v>5</v>
      </c>
      <c r="B10" s="10">
        <v>4</v>
      </c>
      <c r="C10" s="3" t="s">
        <v>236</v>
      </c>
      <c r="D10" s="14">
        <v>999</v>
      </c>
      <c r="E10" s="12"/>
      <c r="F10" s="7"/>
    </row>
    <row r="11" spans="1:6" ht="15">
      <c r="A11" s="19">
        <v>6</v>
      </c>
      <c r="B11" s="10">
        <v>5</v>
      </c>
      <c r="C11" s="3" t="s">
        <v>90</v>
      </c>
      <c r="D11" s="8">
        <v>12</v>
      </c>
      <c r="E11" s="12"/>
      <c r="F11" s="7"/>
    </row>
    <row r="12" spans="1:5" ht="15.75">
      <c r="A12" s="19"/>
      <c r="B12" s="10"/>
      <c r="C12" s="15" t="s">
        <v>18</v>
      </c>
      <c r="D12" s="11">
        <f>SUM(D7:D11)</f>
        <v>1647</v>
      </c>
      <c r="E12" s="12"/>
    </row>
    <row r="13" ht="15">
      <c r="F13" s="7"/>
    </row>
    <row r="14" spans="1:5" ht="15.75">
      <c r="A14" s="19"/>
      <c r="B14" s="19"/>
      <c r="C14" s="16" t="s">
        <v>19</v>
      </c>
      <c r="D14" s="11">
        <f>SUM(D5+D12)</f>
        <v>1774</v>
      </c>
      <c r="E14" s="1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C1" sqref="C1"/>
    </sheetView>
  </sheetViews>
  <sheetFormatPr defaultColWidth="9.00390625" defaultRowHeight="12.75"/>
  <cols>
    <col min="1" max="1" width="4.75390625" style="24" customWidth="1"/>
    <col min="2" max="2" width="6.75390625" style="24" customWidth="1"/>
    <col min="3" max="3" width="40.75390625" style="0" customWidth="1"/>
    <col min="4" max="4" width="20.75390625" style="6" customWidth="1"/>
  </cols>
  <sheetData>
    <row r="1" spans="1:6" ht="15.75">
      <c r="A1" s="20"/>
      <c r="B1" s="20"/>
      <c r="C1" s="27" t="s">
        <v>195</v>
      </c>
      <c r="D1" s="8"/>
      <c r="E1" s="7"/>
      <c r="F1" s="7"/>
    </row>
    <row r="2" spans="1:6" ht="15">
      <c r="A2" s="20"/>
      <c r="B2" s="20"/>
      <c r="C2" s="7"/>
      <c r="D2" s="8"/>
      <c r="E2" s="7"/>
      <c r="F2" s="7"/>
    </row>
    <row r="3" spans="1:6" ht="15.75">
      <c r="A3" s="18"/>
      <c r="B3" s="18" t="s">
        <v>85</v>
      </c>
      <c r="C3" s="1" t="s">
        <v>32</v>
      </c>
      <c r="D3" s="23" t="s">
        <v>76</v>
      </c>
      <c r="E3" s="1"/>
      <c r="F3" s="7"/>
    </row>
    <row r="4" spans="1:6" ht="15">
      <c r="A4" s="19"/>
      <c r="B4" s="10"/>
      <c r="C4" s="13"/>
      <c r="D4" s="14"/>
      <c r="E4" s="12"/>
      <c r="F4" s="7"/>
    </row>
    <row r="5" spans="1:6" ht="15.75">
      <c r="A5" s="19"/>
      <c r="B5" s="10"/>
      <c r="C5" s="15"/>
      <c r="D5" s="11"/>
      <c r="E5" s="12"/>
      <c r="F5" s="7"/>
    </row>
    <row r="6" spans="1:6" ht="15.75">
      <c r="A6" s="19"/>
      <c r="B6" s="10"/>
      <c r="C6" s="15"/>
      <c r="D6" s="11"/>
      <c r="E6" s="13"/>
      <c r="F6" s="7"/>
    </row>
    <row r="7" spans="1:6" ht="15">
      <c r="A7" s="20"/>
      <c r="B7" s="20"/>
      <c r="C7" s="7"/>
      <c r="D7" s="8"/>
      <c r="E7" s="7"/>
      <c r="F7" s="7"/>
    </row>
    <row r="8" spans="1:6" ht="15">
      <c r="A8" s="20"/>
      <c r="B8" s="20"/>
      <c r="C8" s="7"/>
      <c r="D8" s="8"/>
      <c r="E8" s="7"/>
      <c r="F8" s="7"/>
    </row>
  </sheetData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C1" sqref="C1"/>
    </sheetView>
  </sheetViews>
  <sheetFormatPr defaultColWidth="9.00390625" defaultRowHeight="12.75"/>
  <cols>
    <col min="1" max="1" width="4.75390625" style="17" customWidth="1"/>
    <col min="2" max="2" width="6.75390625" style="17" customWidth="1"/>
    <col min="3" max="3" width="40.75390625" style="3" customWidth="1"/>
    <col min="4" max="4" width="20.75390625" style="22" customWidth="1"/>
    <col min="5" max="16384" width="9.125" style="3" customWidth="1"/>
  </cols>
  <sheetData>
    <row r="1" ht="15.75">
      <c r="C1" s="26" t="s">
        <v>20</v>
      </c>
    </row>
    <row r="2" ht="15.75">
      <c r="C2" s="1"/>
    </row>
    <row r="3" spans="1:6" ht="15.75">
      <c r="A3" s="18"/>
      <c r="B3" s="18" t="s">
        <v>85</v>
      </c>
      <c r="C3" s="1" t="s">
        <v>32</v>
      </c>
      <c r="D3" s="23" t="s">
        <v>76</v>
      </c>
      <c r="F3" s="7"/>
    </row>
    <row r="4" spans="1:4" ht="15">
      <c r="A4" s="17">
        <v>1</v>
      </c>
      <c r="B4" s="17">
        <v>1</v>
      </c>
      <c r="C4" s="3" t="s">
        <v>21</v>
      </c>
      <c r="D4" s="22">
        <v>20</v>
      </c>
    </row>
    <row r="5" spans="1:4" ht="15">
      <c r="A5" s="17">
        <v>2</v>
      </c>
      <c r="B5" s="17">
        <v>2</v>
      </c>
      <c r="C5" s="3" t="s">
        <v>22</v>
      </c>
      <c r="D5" s="22">
        <v>90</v>
      </c>
    </row>
    <row r="6" spans="1:4" ht="15">
      <c r="A6" s="17">
        <v>3</v>
      </c>
      <c r="B6" s="17">
        <v>3</v>
      </c>
      <c r="C6" s="3" t="s">
        <v>23</v>
      </c>
      <c r="D6" s="22">
        <v>12</v>
      </c>
    </row>
    <row r="7" spans="1:4" ht="15">
      <c r="A7" s="17">
        <v>4</v>
      </c>
      <c r="B7" s="17">
        <v>4</v>
      </c>
      <c r="C7" s="3" t="s">
        <v>24</v>
      </c>
      <c r="D7" s="22">
        <v>8</v>
      </c>
    </row>
    <row r="8" spans="1:4" ht="15">
      <c r="A8" s="17">
        <v>5</v>
      </c>
      <c r="B8" s="17">
        <v>5</v>
      </c>
      <c r="C8" s="3" t="s">
        <v>25</v>
      </c>
      <c r="D8" s="22">
        <v>16</v>
      </c>
    </row>
    <row r="9" spans="1:4" ht="15">
      <c r="A9" s="17">
        <v>6</v>
      </c>
      <c r="B9" s="17">
        <v>6</v>
      </c>
      <c r="C9" s="3" t="s">
        <v>26</v>
      </c>
      <c r="D9" s="22">
        <v>18</v>
      </c>
    </row>
    <row r="10" spans="1:4" ht="15">
      <c r="A10" s="17">
        <v>7</v>
      </c>
      <c r="B10" s="17">
        <v>7</v>
      </c>
      <c r="C10" s="3" t="s">
        <v>27</v>
      </c>
      <c r="D10" s="22">
        <v>15</v>
      </c>
    </row>
    <row r="11" spans="1:4" ht="15">
      <c r="A11" s="17">
        <v>8</v>
      </c>
      <c r="B11" s="17">
        <v>8</v>
      </c>
      <c r="C11" s="3" t="s">
        <v>28</v>
      </c>
      <c r="D11" s="22">
        <v>33</v>
      </c>
    </row>
    <row r="12" spans="1:4" ht="15">
      <c r="A12" s="17">
        <v>9</v>
      </c>
      <c r="B12" s="17">
        <v>9</v>
      </c>
      <c r="C12" s="3" t="s">
        <v>29</v>
      </c>
      <c r="D12" s="22">
        <v>36</v>
      </c>
    </row>
    <row r="13" spans="1:5" s="1" customFormat="1" ht="15.75">
      <c r="A13" s="18"/>
      <c r="B13" s="18"/>
      <c r="C13" s="1" t="s">
        <v>14</v>
      </c>
      <c r="D13" s="23">
        <f>SUM(D4:D12)</f>
        <v>248</v>
      </c>
      <c r="E13" s="3"/>
    </row>
    <row r="15" spans="1:6" ht="15">
      <c r="A15" s="19">
        <v>10</v>
      </c>
      <c r="B15" s="10">
        <v>1</v>
      </c>
      <c r="C15" s="3" t="s">
        <v>37</v>
      </c>
      <c r="D15" s="14">
        <v>10</v>
      </c>
      <c r="E15" s="12"/>
      <c r="F15" s="7"/>
    </row>
    <row r="16" spans="1:6" ht="15">
      <c r="A16" s="19">
        <v>11</v>
      </c>
      <c r="B16" s="10">
        <v>2</v>
      </c>
      <c r="C16" s="3" t="s">
        <v>33</v>
      </c>
      <c r="D16" s="14">
        <v>138</v>
      </c>
      <c r="E16" s="12"/>
      <c r="F16" s="7"/>
    </row>
    <row r="17" spans="1:6" ht="15">
      <c r="A17" s="19">
        <v>12</v>
      </c>
      <c r="B17" s="10">
        <v>3</v>
      </c>
      <c r="C17" s="3" t="s">
        <v>38</v>
      </c>
      <c r="D17" s="14">
        <v>8</v>
      </c>
      <c r="E17" s="12"/>
      <c r="F17" s="7"/>
    </row>
    <row r="18" spans="1:6" ht="15">
      <c r="A18" s="19">
        <v>13</v>
      </c>
      <c r="B18" s="10">
        <v>4</v>
      </c>
      <c r="C18" s="3" t="s">
        <v>39</v>
      </c>
      <c r="D18" s="8">
        <v>19</v>
      </c>
      <c r="E18" s="12"/>
      <c r="F18" s="7"/>
    </row>
    <row r="19" spans="1:6" ht="15">
      <c r="A19" s="19">
        <v>14</v>
      </c>
      <c r="B19" s="10">
        <v>5</v>
      </c>
      <c r="C19" s="3" t="s">
        <v>40</v>
      </c>
      <c r="D19" s="22">
        <v>40</v>
      </c>
      <c r="E19" s="12"/>
      <c r="F19" s="7"/>
    </row>
    <row r="20" spans="1:6" ht="15">
      <c r="A20" s="19">
        <v>15</v>
      </c>
      <c r="B20" s="19">
        <v>6</v>
      </c>
      <c r="C20" s="3" t="s">
        <v>34</v>
      </c>
      <c r="D20" s="14">
        <v>88</v>
      </c>
      <c r="E20" s="13"/>
      <c r="F20" s="7"/>
    </row>
    <row r="21" spans="1:6" ht="15">
      <c r="A21" s="20">
        <v>16</v>
      </c>
      <c r="B21" s="20">
        <v>7</v>
      </c>
      <c r="C21" s="3" t="s">
        <v>35</v>
      </c>
      <c r="D21" s="14">
        <v>285</v>
      </c>
      <c r="E21" s="7"/>
      <c r="F21" s="7"/>
    </row>
    <row r="22" spans="1:4" ht="15">
      <c r="A22" s="17">
        <v>17</v>
      </c>
      <c r="B22" s="17">
        <v>8</v>
      </c>
      <c r="C22" s="3" t="s">
        <v>36</v>
      </c>
      <c r="D22" s="14">
        <v>327</v>
      </c>
    </row>
    <row r="23" spans="1:6" ht="15.75">
      <c r="A23" s="19"/>
      <c r="B23" s="10"/>
      <c r="C23" s="15" t="s">
        <v>18</v>
      </c>
      <c r="D23" s="11">
        <f>SUM(D15:D22)</f>
        <v>915</v>
      </c>
      <c r="E23" s="12"/>
      <c r="F23" s="7"/>
    </row>
    <row r="25" spans="1:6" ht="15.75">
      <c r="A25" s="19"/>
      <c r="B25" s="19"/>
      <c r="C25" s="16" t="s">
        <v>19</v>
      </c>
      <c r="D25" s="11">
        <f>SUM(D13+D23)</f>
        <v>1163</v>
      </c>
      <c r="E25" s="13"/>
      <c r="F25" s="7"/>
    </row>
  </sheetData>
  <printOptions/>
  <pageMargins left="0.75" right="0.75" top="1" bottom="1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4"/>
  <sheetViews>
    <sheetView zoomScale="125" zoomScaleNormal="125" workbookViewId="0" topLeftCell="A1">
      <selection activeCell="C11" sqref="C11"/>
    </sheetView>
  </sheetViews>
  <sheetFormatPr defaultColWidth="9.00390625" defaultRowHeight="12.75"/>
  <cols>
    <col min="1" max="1" width="4.75390625" style="17" customWidth="1"/>
    <col min="2" max="2" width="6.75390625" style="17" customWidth="1"/>
    <col min="3" max="3" width="40.75390625" style="3" customWidth="1"/>
    <col min="4" max="4" width="20.75390625" style="22" customWidth="1"/>
    <col min="5" max="16384" width="9.125" style="3" customWidth="1"/>
  </cols>
  <sheetData>
    <row r="1" ht="15.75">
      <c r="C1" s="26" t="s">
        <v>130</v>
      </c>
    </row>
    <row r="2" ht="15.75">
      <c r="C2" s="1"/>
    </row>
    <row r="3" spans="1:6" ht="15.75">
      <c r="A3" s="18"/>
      <c r="B3" s="18" t="s">
        <v>85</v>
      </c>
      <c r="C3" s="1" t="s">
        <v>32</v>
      </c>
      <c r="D3" s="23" t="s">
        <v>76</v>
      </c>
      <c r="F3" s="7"/>
    </row>
    <row r="4" spans="1:4" ht="15">
      <c r="A4" s="17">
        <v>1</v>
      </c>
      <c r="B4" s="17">
        <v>1</v>
      </c>
      <c r="C4" s="3" t="s">
        <v>129</v>
      </c>
      <c r="D4" s="22">
        <v>60</v>
      </c>
    </row>
    <row r="5" spans="1:4" ht="15">
      <c r="A5" s="17">
        <v>2</v>
      </c>
      <c r="B5" s="17">
        <v>2</v>
      </c>
      <c r="C5" s="3" t="s">
        <v>256</v>
      </c>
      <c r="D5" s="22">
        <v>19</v>
      </c>
    </row>
    <row r="6" spans="1:5" s="1" customFormat="1" ht="15.75">
      <c r="A6" s="18"/>
      <c r="B6" s="18"/>
      <c r="C6" s="1" t="s">
        <v>14</v>
      </c>
      <c r="D6" s="23">
        <f>SUM(D4:D5)</f>
        <v>79</v>
      </c>
      <c r="E6" s="3"/>
    </row>
    <row r="8" spans="1:6" ht="15">
      <c r="A8" s="19">
        <v>3</v>
      </c>
      <c r="B8" s="10">
        <v>1</v>
      </c>
      <c r="C8" s="3" t="s">
        <v>131</v>
      </c>
      <c r="D8" s="14">
        <v>100</v>
      </c>
      <c r="E8" s="12"/>
      <c r="F8" s="7"/>
    </row>
    <row r="9" spans="1:6" ht="15">
      <c r="A9" s="19">
        <v>4</v>
      </c>
      <c r="B9" s="10">
        <v>2</v>
      </c>
      <c r="C9" s="3" t="s">
        <v>132</v>
      </c>
      <c r="D9" s="14">
        <v>85</v>
      </c>
      <c r="E9" s="12"/>
      <c r="F9" s="7"/>
    </row>
    <row r="10" spans="1:6" ht="15">
      <c r="A10" s="19">
        <v>5</v>
      </c>
      <c r="B10" s="10">
        <v>3</v>
      </c>
      <c r="C10" s="3" t="s">
        <v>133</v>
      </c>
      <c r="D10" s="14">
        <v>102</v>
      </c>
      <c r="E10" s="12"/>
      <c r="F10" s="7"/>
    </row>
    <row r="11" spans="1:6" ht="15">
      <c r="A11" s="19">
        <v>6</v>
      </c>
      <c r="B11" s="10">
        <v>4</v>
      </c>
      <c r="C11" s="3" t="s">
        <v>134</v>
      </c>
      <c r="D11" s="8">
        <v>160</v>
      </c>
      <c r="E11" s="12"/>
      <c r="F11" s="7"/>
    </row>
    <row r="12" spans="2:6" ht="15.75">
      <c r="B12" s="10"/>
      <c r="C12" s="15" t="s">
        <v>18</v>
      </c>
      <c r="D12" s="11">
        <f>SUM(D8:D11)</f>
        <v>447</v>
      </c>
      <c r="E12" s="12"/>
      <c r="F12" s="7"/>
    </row>
    <row r="13" ht="15">
      <c r="A13" s="19"/>
    </row>
    <row r="14" spans="2:6" ht="15.75">
      <c r="B14" s="19"/>
      <c r="C14" s="16" t="s">
        <v>19</v>
      </c>
      <c r="D14" s="11">
        <f>SUM(D6+D12)</f>
        <v>526</v>
      </c>
      <c r="E14" s="13"/>
      <c r="F14" s="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9"/>
  <sheetViews>
    <sheetView zoomScale="75" zoomScaleNormal="75" workbookViewId="0" topLeftCell="A1">
      <selection activeCell="C1" sqref="C1"/>
    </sheetView>
  </sheetViews>
  <sheetFormatPr defaultColWidth="9.00390625" defaultRowHeight="12.75"/>
  <cols>
    <col min="1" max="1" width="4.75390625" style="17" customWidth="1"/>
    <col min="2" max="2" width="6.75390625" style="17" customWidth="1"/>
    <col min="3" max="3" width="40.75390625" style="3" customWidth="1"/>
    <col min="4" max="4" width="20.75390625" style="22" customWidth="1"/>
    <col min="5" max="16384" width="9.125" style="3" customWidth="1"/>
  </cols>
  <sheetData>
    <row r="1" ht="15.75">
      <c r="C1" s="26" t="s">
        <v>135</v>
      </c>
    </row>
    <row r="2" ht="15.75">
      <c r="C2" s="1"/>
    </row>
    <row r="3" spans="1:6" ht="15.75">
      <c r="A3" s="18"/>
      <c r="B3" s="18" t="s">
        <v>85</v>
      </c>
      <c r="C3" s="1" t="s">
        <v>32</v>
      </c>
      <c r="D3" s="23" t="s">
        <v>76</v>
      </c>
      <c r="F3" s="7"/>
    </row>
    <row r="4" spans="1:4" ht="15">
      <c r="A4" s="17">
        <v>1</v>
      </c>
      <c r="B4" s="17">
        <v>1</v>
      </c>
      <c r="C4" s="3" t="s">
        <v>137</v>
      </c>
      <c r="D4" s="22">
        <v>14</v>
      </c>
    </row>
    <row r="5" spans="1:4" ht="15">
      <c r="A5" s="17">
        <v>2</v>
      </c>
      <c r="B5" s="17">
        <v>2</v>
      </c>
      <c r="C5" s="3" t="s">
        <v>146</v>
      </c>
      <c r="D5" s="22">
        <v>16</v>
      </c>
    </row>
    <row r="6" spans="1:4" ht="15">
      <c r="A6" s="17">
        <v>3</v>
      </c>
      <c r="B6" s="17">
        <v>3</v>
      </c>
      <c r="C6" s="3" t="s">
        <v>136</v>
      </c>
      <c r="D6" s="22">
        <v>22</v>
      </c>
    </row>
    <row r="7" spans="1:4" ht="15">
      <c r="A7" s="17">
        <v>4</v>
      </c>
      <c r="B7" s="17">
        <v>4</v>
      </c>
      <c r="C7" s="3" t="s">
        <v>141</v>
      </c>
      <c r="D7" s="22">
        <v>22</v>
      </c>
    </row>
    <row r="8" spans="1:4" ht="15">
      <c r="A8" s="17">
        <v>5</v>
      </c>
      <c r="B8" s="17">
        <v>5</v>
      </c>
      <c r="C8" s="3" t="s">
        <v>138</v>
      </c>
      <c r="D8" s="22">
        <v>16</v>
      </c>
    </row>
    <row r="9" spans="1:4" ht="15">
      <c r="A9" s="17">
        <v>6</v>
      </c>
      <c r="B9" s="17">
        <v>6</v>
      </c>
      <c r="C9" s="3" t="s">
        <v>139</v>
      </c>
      <c r="D9" s="22">
        <v>21</v>
      </c>
    </row>
    <row r="10" spans="1:4" ht="15">
      <c r="A10" s="17">
        <v>7</v>
      </c>
      <c r="B10" s="17">
        <v>7</v>
      </c>
      <c r="C10" s="3" t="s">
        <v>147</v>
      </c>
      <c r="D10" s="22">
        <v>21</v>
      </c>
    </row>
    <row r="11" spans="1:4" ht="15">
      <c r="A11" s="17">
        <v>8</v>
      </c>
      <c r="B11" s="17">
        <v>8</v>
      </c>
      <c r="C11" s="3" t="s">
        <v>145</v>
      </c>
      <c r="D11" s="22">
        <v>27</v>
      </c>
    </row>
    <row r="12" spans="1:4" ht="15">
      <c r="A12" s="17">
        <v>9</v>
      </c>
      <c r="B12" s="17">
        <v>9</v>
      </c>
      <c r="C12" s="3" t="s">
        <v>144</v>
      </c>
      <c r="D12" s="22">
        <v>30</v>
      </c>
    </row>
    <row r="13" spans="1:4" ht="15">
      <c r="A13" s="17">
        <v>10</v>
      </c>
      <c r="B13" s="17">
        <v>10</v>
      </c>
      <c r="C13" s="3" t="s">
        <v>143</v>
      </c>
      <c r="D13" s="22">
        <v>17</v>
      </c>
    </row>
    <row r="14" spans="1:4" ht="15">
      <c r="A14" s="17">
        <v>11</v>
      </c>
      <c r="B14" s="17">
        <v>11</v>
      </c>
      <c r="C14" s="3" t="s">
        <v>142</v>
      </c>
      <c r="D14" s="22">
        <v>30</v>
      </c>
    </row>
    <row r="15" spans="1:4" ht="15">
      <c r="A15" s="17">
        <v>12</v>
      </c>
      <c r="B15" s="17">
        <v>12</v>
      </c>
      <c r="C15" s="3" t="s">
        <v>140</v>
      </c>
      <c r="D15" s="22">
        <v>26</v>
      </c>
    </row>
    <row r="16" spans="1:5" s="1" customFormat="1" ht="15.75">
      <c r="A16" s="18"/>
      <c r="B16" s="18"/>
      <c r="C16" s="1" t="s">
        <v>14</v>
      </c>
      <c r="D16" s="23">
        <f>SUM(D4:D15)</f>
        <v>262</v>
      </c>
      <c r="E16" s="3"/>
    </row>
    <row r="18" spans="1:6" ht="15">
      <c r="A18" s="19">
        <v>13</v>
      </c>
      <c r="B18" s="10">
        <v>1</v>
      </c>
      <c r="C18" s="3" t="s">
        <v>155</v>
      </c>
      <c r="D18" s="14">
        <v>219</v>
      </c>
      <c r="E18" s="12"/>
      <c r="F18" s="7"/>
    </row>
    <row r="19" spans="1:6" ht="15">
      <c r="A19" s="19">
        <v>14</v>
      </c>
      <c r="B19" s="10">
        <v>2</v>
      </c>
      <c r="C19" s="3" t="s">
        <v>150</v>
      </c>
      <c r="D19" s="14">
        <v>8</v>
      </c>
      <c r="E19" s="12"/>
      <c r="F19" s="7"/>
    </row>
    <row r="20" spans="1:6" ht="15">
      <c r="A20" s="19">
        <v>15</v>
      </c>
      <c r="B20" s="10">
        <v>3</v>
      </c>
      <c r="C20" s="3" t="s">
        <v>154</v>
      </c>
      <c r="D20" s="14">
        <v>8</v>
      </c>
      <c r="E20" s="12"/>
      <c r="F20" s="7"/>
    </row>
    <row r="21" spans="1:6" ht="15">
      <c r="A21" s="19">
        <v>16</v>
      </c>
      <c r="B21" s="10">
        <v>4</v>
      </c>
      <c r="C21" s="3" t="s">
        <v>148</v>
      </c>
      <c r="D21" s="14">
        <v>18</v>
      </c>
      <c r="E21" s="12"/>
      <c r="F21" s="7"/>
    </row>
    <row r="22" spans="1:6" ht="15">
      <c r="A22" s="19">
        <v>17</v>
      </c>
      <c r="B22" s="10">
        <v>5</v>
      </c>
      <c r="C22" s="3" t="s">
        <v>156</v>
      </c>
      <c r="D22" s="14">
        <v>8</v>
      </c>
      <c r="E22" s="12"/>
      <c r="F22" s="7"/>
    </row>
    <row r="23" spans="1:6" ht="15">
      <c r="A23" s="19">
        <v>18</v>
      </c>
      <c r="B23" s="19">
        <v>6</v>
      </c>
      <c r="C23" s="3" t="s">
        <v>153</v>
      </c>
      <c r="D23" s="14">
        <v>56</v>
      </c>
      <c r="E23" s="13"/>
      <c r="F23" s="7"/>
    </row>
    <row r="24" spans="1:6" ht="15">
      <c r="A24" s="20">
        <v>19</v>
      </c>
      <c r="B24" s="20">
        <v>7</v>
      </c>
      <c r="C24" s="3" t="s">
        <v>152</v>
      </c>
      <c r="D24" s="22">
        <v>188</v>
      </c>
      <c r="E24" s="7"/>
      <c r="F24" s="7"/>
    </row>
    <row r="25" spans="1:4" ht="15">
      <c r="A25" s="17">
        <v>20</v>
      </c>
      <c r="B25" s="17">
        <v>8</v>
      </c>
      <c r="C25" s="3" t="s">
        <v>151</v>
      </c>
      <c r="D25" s="8">
        <v>210</v>
      </c>
    </row>
    <row r="26" spans="1:4" ht="15">
      <c r="A26" s="17">
        <v>21</v>
      </c>
      <c r="B26" s="17">
        <v>9</v>
      </c>
      <c r="C26" s="3" t="s">
        <v>149</v>
      </c>
      <c r="D26" s="14">
        <v>20</v>
      </c>
    </row>
    <row r="27" spans="1:6" ht="15.75">
      <c r="A27" s="19"/>
      <c r="B27" s="10"/>
      <c r="C27" s="15" t="s">
        <v>18</v>
      </c>
      <c r="D27" s="11">
        <f>SUM(D18:D26)</f>
        <v>735</v>
      </c>
      <c r="E27" s="12"/>
      <c r="F27" s="7"/>
    </row>
    <row r="29" spans="1:6" ht="15.75">
      <c r="A29" s="19"/>
      <c r="B29" s="19"/>
      <c r="C29" s="16" t="s">
        <v>19</v>
      </c>
      <c r="D29" s="11">
        <f>SUM(D16+D27)</f>
        <v>997</v>
      </c>
      <c r="E29" s="13"/>
      <c r="F29" s="7"/>
    </row>
  </sheetData>
  <printOptions/>
  <pageMargins left="0.75" right="0.75" top="1" bottom="1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44"/>
  <sheetViews>
    <sheetView zoomScale="75" zoomScaleNormal="75" workbookViewId="0" topLeftCell="A8">
      <selection activeCell="C1" sqref="C1"/>
    </sheetView>
  </sheetViews>
  <sheetFormatPr defaultColWidth="9.00390625" defaultRowHeight="12.75"/>
  <cols>
    <col min="1" max="1" width="4.75390625" style="17" customWidth="1"/>
    <col min="2" max="2" width="6.75390625" style="17" customWidth="1"/>
    <col min="3" max="3" width="40.75390625" style="3" customWidth="1"/>
    <col min="4" max="4" width="20.75390625" style="22" customWidth="1"/>
    <col min="5" max="16384" width="9.125" style="3" customWidth="1"/>
  </cols>
  <sheetData>
    <row r="1" ht="15.75">
      <c r="C1" s="26" t="s">
        <v>128</v>
      </c>
    </row>
    <row r="2" ht="15.75">
      <c r="C2" s="1"/>
    </row>
    <row r="3" spans="1:6" ht="15.75">
      <c r="A3" s="18"/>
      <c r="B3" s="18" t="s">
        <v>85</v>
      </c>
      <c r="C3" s="1" t="s">
        <v>32</v>
      </c>
      <c r="D3" s="23" t="s">
        <v>76</v>
      </c>
      <c r="F3" s="7"/>
    </row>
    <row r="4" spans="1:3" ht="15">
      <c r="A4" s="17">
        <v>1</v>
      </c>
      <c r="B4" s="17">
        <v>1</v>
      </c>
      <c r="C4" s="3" t="s">
        <v>92</v>
      </c>
    </row>
    <row r="5" spans="1:3" ht="15">
      <c r="A5" s="17">
        <v>2</v>
      </c>
      <c r="B5" s="17">
        <v>2</v>
      </c>
      <c r="C5" s="3" t="s">
        <v>93</v>
      </c>
    </row>
    <row r="6" spans="1:3" ht="15">
      <c r="A6" s="17">
        <v>3</v>
      </c>
      <c r="B6" s="17">
        <v>3</v>
      </c>
      <c r="C6" s="3" t="s">
        <v>94</v>
      </c>
    </row>
    <row r="7" spans="1:4" ht="15">
      <c r="A7" s="17">
        <v>4</v>
      </c>
      <c r="B7" s="17">
        <v>4</v>
      </c>
      <c r="C7" s="3" t="s">
        <v>95</v>
      </c>
      <c r="D7" s="22">
        <v>12</v>
      </c>
    </row>
    <row r="8" spans="1:3" ht="15">
      <c r="A8" s="17">
        <v>5</v>
      </c>
      <c r="B8" s="17">
        <v>5</v>
      </c>
      <c r="C8" s="3" t="s">
        <v>96</v>
      </c>
    </row>
    <row r="9" spans="1:4" ht="15">
      <c r="A9" s="17">
        <v>6</v>
      </c>
      <c r="B9" s="17">
        <v>6</v>
      </c>
      <c r="C9" s="3" t="s">
        <v>97</v>
      </c>
      <c r="D9" s="22">
        <v>16</v>
      </c>
    </row>
    <row r="10" spans="1:3" ht="15">
      <c r="A10" s="17">
        <v>7</v>
      </c>
      <c r="B10" s="17">
        <v>7</v>
      </c>
      <c r="C10" s="3" t="s">
        <v>98</v>
      </c>
    </row>
    <row r="11" spans="1:3" ht="15">
      <c r="A11" s="17">
        <v>8</v>
      </c>
      <c r="B11" s="17">
        <v>8</v>
      </c>
      <c r="C11" s="3" t="s">
        <v>99</v>
      </c>
    </row>
    <row r="12" spans="1:4" ht="15">
      <c r="A12" s="17">
        <v>9</v>
      </c>
      <c r="B12" s="17">
        <v>9</v>
      </c>
      <c r="C12" s="3" t="s">
        <v>100</v>
      </c>
      <c r="D12" s="22">
        <v>21</v>
      </c>
    </row>
    <row r="13" spans="1:3" ht="15">
      <c r="A13" s="17">
        <v>10</v>
      </c>
      <c r="B13" s="17">
        <v>10</v>
      </c>
      <c r="C13" s="3" t="s">
        <v>101</v>
      </c>
    </row>
    <row r="14" spans="1:4" ht="15">
      <c r="A14" s="17">
        <v>11</v>
      </c>
      <c r="B14" s="17">
        <v>11</v>
      </c>
      <c r="C14" s="3" t="s">
        <v>102</v>
      </c>
      <c r="D14" s="22">
        <v>16</v>
      </c>
    </row>
    <row r="15" spans="1:3" ht="15">
      <c r="A15" s="17">
        <v>12</v>
      </c>
      <c r="B15" s="17">
        <v>12</v>
      </c>
      <c r="C15" s="3" t="s">
        <v>103</v>
      </c>
    </row>
    <row r="16" spans="1:3" ht="15">
      <c r="A16" s="17">
        <v>13</v>
      </c>
      <c r="B16" s="17">
        <v>13</v>
      </c>
      <c r="C16" s="3" t="s">
        <v>104</v>
      </c>
    </row>
    <row r="17" spans="1:4" ht="15">
      <c r="A17" s="17">
        <v>14</v>
      </c>
      <c r="B17" s="17">
        <v>14</v>
      </c>
      <c r="C17" s="3" t="s">
        <v>105</v>
      </c>
      <c r="D17" s="22">
        <v>87</v>
      </c>
    </row>
    <row r="18" spans="1:4" ht="15">
      <c r="A18" s="17">
        <v>15</v>
      </c>
      <c r="B18" s="17">
        <v>15</v>
      </c>
      <c r="C18" s="3" t="s">
        <v>106</v>
      </c>
      <c r="D18" s="22">
        <v>19</v>
      </c>
    </row>
    <row r="19" spans="1:3" ht="15">
      <c r="A19" s="17">
        <v>16</v>
      </c>
      <c r="B19" s="17">
        <v>16</v>
      </c>
      <c r="C19" s="3" t="s">
        <v>107</v>
      </c>
    </row>
    <row r="20" spans="1:4" ht="15">
      <c r="A20" s="17">
        <v>17</v>
      </c>
      <c r="B20" s="17">
        <v>17</v>
      </c>
      <c r="C20" s="3" t="s">
        <v>108</v>
      </c>
      <c r="D20" s="22">
        <v>21</v>
      </c>
    </row>
    <row r="21" spans="1:3" ht="15">
      <c r="A21" s="17">
        <v>18</v>
      </c>
      <c r="B21" s="17">
        <v>18</v>
      </c>
      <c r="C21" s="3" t="s">
        <v>109</v>
      </c>
    </row>
    <row r="22" spans="1:3" ht="15">
      <c r="A22" s="17">
        <v>19</v>
      </c>
      <c r="B22" s="17">
        <v>19</v>
      </c>
      <c r="C22" s="3" t="s">
        <v>110</v>
      </c>
    </row>
    <row r="23" spans="1:3" ht="15">
      <c r="A23" s="17">
        <v>20</v>
      </c>
      <c r="B23" s="17">
        <v>20</v>
      </c>
      <c r="C23" s="3" t="s">
        <v>111</v>
      </c>
    </row>
    <row r="24" spans="1:5" s="1" customFormat="1" ht="15.75">
      <c r="A24" s="18"/>
      <c r="B24" s="18"/>
      <c r="C24" s="1" t="s">
        <v>14</v>
      </c>
      <c r="D24" s="23">
        <f>SUM(D4:D23)</f>
        <v>192</v>
      </c>
      <c r="E24" s="3"/>
    </row>
    <row r="26" spans="1:6" ht="15">
      <c r="A26" s="19">
        <v>21</v>
      </c>
      <c r="B26" s="10">
        <v>1</v>
      </c>
      <c r="C26" s="3" t="s">
        <v>117</v>
      </c>
      <c r="D26" s="22">
        <v>282</v>
      </c>
      <c r="E26" s="12"/>
      <c r="F26" s="7"/>
    </row>
    <row r="27" spans="1:6" ht="15">
      <c r="A27" s="19">
        <v>22</v>
      </c>
      <c r="B27" s="10">
        <v>2</v>
      </c>
      <c r="C27" s="3" t="s">
        <v>127</v>
      </c>
      <c r="E27" s="12"/>
      <c r="F27" s="7"/>
    </row>
    <row r="28" spans="1:6" ht="15">
      <c r="A28" s="19">
        <v>23</v>
      </c>
      <c r="B28" s="10">
        <v>3</v>
      </c>
      <c r="C28" s="3" t="s">
        <v>118</v>
      </c>
      <c r="E28" s="12"/>
      <c r="F28" s="7"/>
    </row>
    <row r="29" spans="1:6" ht="15">
      <c r="A29" s="19">
        <v>24</v>
      </c>
      <c r="B29" s="10">
        <v>4</v>
      </c>
      <c r="C29" s="3" t="s">
        <v>125</v>
      </c>
      <c r="E29" s="12"/>
      <c r="F29" s="7"/>
    </row>
    <row r="30" spans="1:6" ht="15">
      <c r="A30" s="19">
        <v>25</v>
      </c>
      <c r="B30" s="10">
        <v>5</v>
      </c>
      <c r="C30" s="3" t="s">
        <v>112</v>
      </c>
      <c r="D30" s="14">
        <v>40</v>
      </c>
      <c r="E30" s="12"/>
      <c r="F30" s="7"/>
    </row>
    <row r="31" spans="1:6" ht="15">
      <c r="A31" s="19">
        <v>26</v>
      </c>
      <c r="B31" s="10">
        <v>6</v>
      </c>
      <c r="C31" s="3" t="s">
        <v>119</v>
      </c>
      <c r="D31" s="22">
        <v>160</v>
      </c>
      <c r="E31" s="12"/>
      <c r="F31" s="7"/>
    </row>
    <row r="32" spans="1:6" ht="15">
      <c r="A32" s="19">
        <v>27</v>
      </c>
      <c r="B32" s="10">
        <v>7</v>
      </c>
      <c r="C32" s="3" t="s">
        <v>113</v>
      </c>
      <c r="D32" s="14"/>
      <c r="E32" s="12"/>
      <c r="F32" s="7"/>
    </row>
    <row r="33" spans="1:6" ht="15">
      <c r="A33" s="19">
        <v>28</v>
      </c>
      <c r="B33" s="10">
        <v>8</v>
      </c>
      <c r="C33" s="3" t="s">
        <v>124</v>
      </c>
      <c r="D33" s="22">
        <v>87</v>
      </c>
      <c r="E33" s="12"/>
      <c r="F33" s="7"/>
    </row>
    <row r="34" spans="1:6" ht="15">
      <c r="A34" s="19">
        <v>29</v>
      </c>
      <c r="B34" s="10">
        <v>9</v>
      </c>
      <c r="C34" s="3" t="s">
        <v>114</v>
      </c>
      <c r="D34" s="14"/>
      <c r="E34" s="12"/>
      <c r="F34" s="7"/>
    </row>
    <row r="35" spans="1:6" ht="15">
      <c r="A35" s="19">
        <v>30</v>
      </c>
      <c r="B35" s="10">
        <v>10</v>
      </c>
      <c r="C35" s="3" t="s">
        <v>120</v>
      </c>
      <c r="D35" s="22">
        <v>490</v>
      </c>
      <c r="E35" s="12"/>
      <c r="F35" s="7"/>
    </row>
    <row r="36" spans="1:6" ht="15">
      <c r="A36" s="19">
        <v>31</v>
      </c>
      <c r="B36" s="10">
        <v>11</v>
      </c>
      <c r="C36" s="3" t="s">
        <v>115</v>
      </c>
      <c r="D36" s="8">
        <v>55</v>
      </c>
      <c r="E36" s="12"/>
      <c r="F36" s="7"/>
    </row>
    <row r="37" spans="1:6" ht="15">
      <c r="A37" s="19">
        <v>32</v>
      </c>
      <c r="B37" s="10">
        <v>12</v>
      </c>
      <c r="C37" s="3" t="s">
        <v>126</v>
      </c>
      <c r="E37" s="12"/>
      <c r="F37" s="7"/>
    </row>
    <row r="38" spans="1:6" ht="15">
      <c r="A38" s="19">
        <v>33</v>
      </c>
      <c r="B38" s="10">
        <v>13</v>
      </c>
      <c r="C38" s="3" t="s">
        <v>116</v>
      </c>
      <c r="E38" s="12"/>
      <c r="F38" s="7"/>
    </row>
    <row r="39" spans="1:6" ht="15">
      <c r="A39" s="19">
        <v>34</v>
      </c>
      <c r="B39" s="10">
        <v>14</v>
      </c>
      <c r="C39" s="3" t="s">
        <v>121</v>
      </c>
      <c r="D39" s="22">
        <v>195</v>
      </c>
      <c r="E39" s="12"/>
      <c r="F39" s="7"/>
    </row>
    <row r="40" spans="1:6" ht="15">
      <c r="A40" s="19">
        <v>35</v>
      </c>
      <c r="B40" s="10">
        <v>15</v>
      </c>
      <c r="C40" s="3" t="s">
        <v>122</v>
      </c>
      <c r="D40" s="22">
        <v>210</v>
      </c>
      <c r="E40" s="12"/>
      <c r="F40" s="7"/>
    </row>
    <row r="41" spans="1:6" ht="15">
      <c r="A41" s="19">
        <v>36</v>
      </c>
      <c r="B41" s="10">
        <v>16</v>
      </c>
      <c r="C41" s="3" t="s">
        <v>123</v>
      </c>
      <c r="E41" s="12"/>
      <c r="F41" s="7"/>
    </row>
    <row r="42" spans="1:6" ht="15.75">
      <c r="A42" s="19"/>
      <c r="B42" s="10"/>
      <c r="C42" s="15" t="s">
        <v>18</v>
      </c>
      <c r="D42" s="11">
        <f>SUM(D26:D41)</f>
        <v>1519</v>
      </c>
      <c r="E42" s="12"/>
      <c r="F42" s="7"/>
    </row>
    <row r="44" spans="1:6" ht="15.75">
      <c r="A44" s="19"/>
      <c r="B44" s="19"/>
      <c r="C44" s="16" t="s">
        <v>19</v>
      </c>
      <c r="D44" s="11">
        <f>SUM(D24+D42)</f>
        <v>1711</v>
      </c>
      <c r="E44" s="13"/>
      <c r="F44" s="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8"/>
  <sheetViews>
    <sheetView zoomScale="75" zoomScaleNormal="75" workbookViewId="0" topLeftCell="A1">
      <selection activeCell="C1" sqref="C1"/>
    </sheetView>
  </sheetViews>
  <sheetFormatPr defaultColWidth="9.00390625" defaultRowHeight="12.75"/>
  <cols>
    <col min="1" max="1" width="4.75390625" style="24" customWidth="1"/>
    <col min="2" max="2" width="6.75390625" style="24" customWidth="1"/>
    <col min="3" max="3" width="40.75390625" style="0" customWidth="1"/>
    <col min="4" max="4" width="20.75390625" style="6" customWidth="1"/>
  </cols>
  <sheetData>
    <row r="1" spans="1:6" ht="15.75">
      <c r="A1" s="20"/>
      <c r="B1" s="20"/>
      <c r="C1" s="27" t="s">
        <v>194</v>
      </c>
      <c r="D1" s="8"/>
      <c r="E1" s="7"/>
      <c r="F1" s="7"/>
    </row>
    <row r="2" spans="1:6" ht="15">
      <c r="A2" s="20"/>
      <c r="B2" s="20"/>
      <c r="C2" s="7"/>
      <c r="D2" s="8"/>
      <c r="E2" s="7"/>
      <c r="F2" s="7"/>
    </row>
    <row r="3" spans="1:6" ht="15.75">
      <c r="A3" s="18"/>
      <c r="B3" s="18" t="s">
        <v>85</v>
      </c>
      <c r="C3" s="1" t="s">
        <v>32</v>
      </c>
      <c r="D3" s="23" t="s">
        <v>76</v>
      </c>
      <c r="E3" s="1"/>
      <c r="F3" s="7"/>
    </row>
    <row r="4" spans="1:6" ht="15">
      <c r="A4" s="19"/>
      <c r="B4" s="10"/>
      <c r="C4" s="13"/>
      <c r="D4" s="14"/>
      <c r="E4" s="12"/>
      <c r="F4" s="7"/>
    </row>
    <row r="5" spans="1:6" ht="15.75">
      <c r="A5" s="19"/>
      <c r="B5" s="10"/>
      <c r="C5" s="15"/>
      <c r="D5" s="11"/>
      <c r="E5" s="12"/>
      <c r="F5" s="7"/>
    </row>
    <row r="6" spans="1:6" ht="15.75">
      <c r="A6" s="19"/>
      <c r="B6" s="10"/>
      <c r="C6" s="15"/>
      <c r="D6" s="11"/>
      <c r="E6" s="13"/>
      <c r="F6" s="7"/>
    </row>
    <row r="7" spans="1:6" ht="15">
      <c r="A7" s="20"/>
      <c r="B7" s="20"/>
      <c r="C7" s="7"/>
      <c r="D7" s="8"/>
      <c r="E7" s="7"/>
      <c r="F7" s="7"/>
    </row>
    <row r="8" spans="1:6" ht="15">
      <c r="A8" s="20"/>
      <c r="B8" s="20"/>
      <c r="C8" s="7"/>
      <c r="D8" s="8"/>
      <c r="E8" s="7"/>
      <c r="F8" s="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C9" sqref="C9"/>
    </sheetView>
  </sheetViews>
  <sheetFormatPr defaultColWidth="9.00390625" defaultRowHeight="12.75"/>
  <cols>
    <col min="1" max="1" width="4.75390625" style="24" customWidth="1"/>
    <col min="2" max="2" width="6.75390625" style="24" customWidth="1"/>
    <col min="3" max="3" width="40.75390625" style="0" customWidth="1"/>
    <col min="4" max="4" width="20.75390625" style="6" customWidth="1"/>
  </cols>
  <sheetData>
    <row r="1" spans="1:6" ht="15.75">
      <c r="A1" s="20"/>
      <c r="B1" s="20"/>
      <c r="C1" s="27" t="s">
        <v>41</v>
      </c>
      <c r="D1" s="8"/>
      <c r="E1" s="7"/>
      <c r="F1" s="7"/>
    </row>
    <row r="2" spans="1:6" ht="15">
      <c r="A2" s="20"/>
      <c r="B2" s="20"/>
      <c r="C2" s="7"/>
      <c r="D2" s="8"/>
      <c r="E2" s="7"/>
      <c r="F2" s="7"/>
    </row>
    <row r="3" spans="1:6" ht="15.75">
      <c r="A3" s="18"/>
      <c r="B3" s="18" t="s">
        <v>85</v>
      </c>
      <c r="C3" s="1" t="s">
        <v>32</v>
      </c>
      <c r="D3" s="23" t="s">
        <v>76</v>
      </c>
      <c r="E3" s="1"/>
      <c r="F3" s="7"/>
    </row>
    <row r="4" spans="1:6" ht="15">
      <c r="A4" s="19">
        <v>1</v>
      </c>
      <c r="B4" s="10">
        <v>1</v>
      </c>
      <c r="C4" s="13" t="s">
        <v>42</v>
      </c>
      <c r="D4" s="14">
        <v>615</v>
      </c>
      <c r="E4" s="12"/>
      <c r="F4" s="7"/>
    </row>
    <row r="5" spans="1:6" ht="15">
      <c r="A5" s="19">
        <v>2</v>
      </c>
      <c r="B5" s="10">
        <v>2</v>
      </c>
      <c r="C5" s="13" t="s">
        <v>241</v>
      </c>
      <c r="D5" s="14">
        <v>200</v>
      </c>
      <c r="E5" s="12"/>
      <c r="F5" s="7"/>
    </row>
    <row r="6" spans="1:6" ht="15.75">
      <c r="A6" s="19"/>
      <c r="B6" s="10"/>
      <c r="C6" s="15" t="s">
        <v>18</v>
      </c>
      <c r="D6" s="11">
        <f>SUM(D4:D5)</f>
        <v>815</v>
      </c>
      <c r="E6" s="12"/>
      <c r="F6" s="7"/>
    </row>
    <row r="7" spans="1:6" ht="15.75">
      <c r="A7" s="19"/>
      <c r="B7" s="10"/>
      <c r="C7" s="15"/>
      <c r="D7" s="11"/>
      <c r="E7" s="13"/>
      <c r="F7" s="7"/>
    </row>
    <row r="8" spans="1:6" ht="15">
      <c r="A8" s="20"/>
      <c r="B8" s="20"/>
      <c r="C8" s="7"/>
      <c r="D8" s="8"/>
      <c r="E8" s="7"/>
      <c r="F8" s="7"/>
    </row>
    <row r="9" spans="1:6" ht="15">
      <c r="A9" s="20"/>
      <c r="B9" s="20"/>
      <c r="C9" s="7"/>
      <c r="D9" s="8"/>
      <c r="E9" s="7"/>
      <c r="F9" s="7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10" sqref="E10"/>
    </sheetView>
  </sheetViews>
  <sheetFormatPr defaultColWidth="9.00390625" defaultRowHeight="12.75"/>
  <cols>
    <col min="1" max="1" width="4.75390625" style="24" customWidth="1"/>
    <col min="2" max="2" width="6.75390625" style="24" customWidth="1"/>
    <col min="3" max="3" width="40.75390625" style="0" customWidth="1"/>
    <col min="4" max="4" width="20.75390625" style="6" customWidth="1"/>
    <col min="5" max="5" width="9.125" style="25" customWidth="1"/>
  </cols>
  <sheetData>
    <row r="1" spans="1:6" ht="15.75">
      <c r="A1" s="20"/>
      <c r="B1" s="20"/>
      <c r="C1" s="27" t="s">
        <v>187</v>
      </c>
      <c r="D1" s="8"/>
      <c r="E1" s="7"/>
      <c r="F1" s="7"/>
    </row>
    <row r="2" spans="1:6" ht="15">
      <c r="A2" s="20"/>
      <c r="B2" s="20"/>
      <c r="C2" s="7"/>
      <c r="D2" s="8"/>
      <c r="E2" s="7"/>
      <c r="F2" s="7"/>
    </row>
    <row r="3" spans="1:6" ht="15.75">
      <c r="A3" s="18"/>
      <c r="B3" s="18" t="s">
        <v>85</v>
      </c>
      <c r="C3" s="1" t="s">
        <v>32</v>
      </c>
      <c r="D3" s="1" t="s">
        <v>31</v>
      </c>
      <c r="E3" s="3"/>
      <c r="F3" s="7"/>
    </row>
    <row r="4" spans="1:6" ht="15">
      <c r="A4" s="10">
        <v>1</v>
      </c>
      <c r="B4" s="10">
        <v>1</v>
      </c>
      <c r="C4" s="3" t="s">
        <v>237</v>
      </c>
      <c r="D4" s="14">
        <v>51</v>
      </c>
      <c r="E4" s="12"/>
      <c r="F4" s="7"/>
    </row>
    <row r="5" spans="1:6" ht="15.75">
      <c r="A5" s="19"/>
      <c r="B5" s="10"/>
      <c r="C5" s="15" t="s">
        <v>14</v>
      </c>
      <c r="D5" s="11">
        <f>SUM(D4:D4)</f>
        <v>51</v>
      </c>
      <c r="E5" s="12"/>
      <c r="F5" s="7"/>
    </row>
    <row r="6" spans="1:6" ht="15.75">
      <c r="A6" s="19"/>
      <c r="B6" s="10"/>
      <c r="C6" s="15"/>
      <c r="D6" s="11"/>
      <c r="E6" s="12"/>
      <c r="F6" s="7"/>
    </row>
    <row r="7" spans="1:6" ht="15">
      <c r="A7" s="19">
        <v>2</v>
      </c>
      <c r="B7" s="10">
        <v>1</v>
      </c>
      <c r="C7" s="3" t="s">
        <v>238</v>
      </c>
      <c r="D7" s="14">
        <v>800</v>
      </c>
      <c r="E7" s="12"/>
      <c r="F7" s="14"/>
    </row>
    <row r="8" spans="1:6" ht="15">
      <c r="A8" s="19">
        <v>3</v>
      </c>
      <c r="B8" s="10">
        <v>2</v>
      </c>
      <c r="C8" s="3" t="s">
        <v>239</v>
      </c>
      <c r="D8" s="14">
        <v>851</v>
      </c>
      <c r="E8" s="12"/>
      <c r="F8" s="14"/>
    </row>
    <row r="9" spans="1:6" ht="15">
      <c r="A9" s="19">
        <v>4</v>
      </c>
      <c r="B9" s="10">
        <v>3</v>
      </c>
      <c r="C9" s="3" t="s">
        <v>190</v>
      </c>
      <c r="D9" s="14">
        <v>531</v>
      </c>
      <c r="E9" s="12"/>
      <c r="F9" s="14"/>
    </row>
    <row r="10" spans="1:6" ht="15">
      <c r="A10" s="19">
        <v>5</v>
      </c>
      <c r="B10" s="10">
        <v>4</v>
      </c>
      <c r="C10" s="3" t="s">
        <v>240</v>
      </c>
      <c r="D10" s="22">
        <v>76</v>
      </c>
      <c r="E10" s="12"/>
      <c r="F10" s="22"/>
    </row>
    <row r="11" spans="1:6" ht="15">
      <c r="A11" s="19">
        <v>6</v>
      </c>
      <c r="B11" s="10">
        <v>5</v>
      </c>
      <c r="C11" s="3" t="s">
        <v>188</v>
      </c>
      <c r="D11" s="3">
        <v>352</v>
      </c>
      <c r="E11" s="12"/>
      <c r="F11" s="3"/>
    </row>
    <row r="12" spans="1:6" ht="15">
      <c r="A12" s="19">
        <v>7</v>
      </c>
      <c r="B12" s="19">
        <v>6</v>
      </c>
      <c r="C12" s="3" t="s">
        <v>189</v>
      </c>
      <c r="D12" s="14">
        <v>225</v>
      </c>
      <c r="E12" s="13"/>
      <c r="F12" s="14"/>
    </row>
    <row r="13" spans="1:6" s="2" customFormat="1" ht="15.75">
      <c r="A13" s="18"/>
      <c r="B13" s="18"/>
      <c r="C13" s="1" t="s">
        <v>18</v>
      </c>
      <c r="D13" s="23">
        <f>SUM(D7:D12)</f>
        <v>2835</v>
      </c>
      <c r="E13" s="3"/>
      <c r="F13" s="3"/>
    </row>
    <row r="14" spans="1:6" ht="15">
      <c r="A14" s="17"/>
      <c r="B14" s="17"/>
      <c r="C14" s="3"/>
      <c r="D14" s="22"/>
      <c r="E14" s="3"/>
      <c r="F14" s="3"/>
    </row>
    <row r="15" spans="1:6" ht="15.75">
      <c r="A15" s="19"/>
      <c r="B15" s="19"/>
      <c r="C15" s="16" t="s">
        <v>19</v>
      </c>
      <c r="D15" s="11">
        <f>SUM(D5+D13)</f>
        <v>2886</v>
      </c>
      <c r="E15" s="13"/>
      <c r="F15" s="7"/>
    </row>
  </sheetData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C2" sqref="C2"/>
    </sheetView>
  </sheetViews>
  <sheetFormatPr defaultColWidth="9.00390625" defaultRowHeight="12.75"/>
  <cols>
    <col min="1" max="1" width="4.75390625" style="24" customWidth="1"/>
    <col min="2" max="2" width="6.75390625" style="24" customWidth="1"/>
    <col min="3" max="3" width="40.75390625" style="0" customWidth="1"/>
    <col min="4" max="4" width="20.75390625" style="6" customWidth="1"/>
  </cols>
  <sheetData>
    <row r="1" spans="1:6" ht="15.75">
      <c r="A1" s="20"/>
      <c r="B1" s="20"/>
      <c r="C1" s="27" t="s">
        <v>193</v>
      </c>
      <c r="D1" s="8"/>
      <c r="E1" s="7"/>
      <c r="F1" s="7"/>
    </row>
    <row r="2" spans="1:6" ht="15">
      <c r="A2" s="20"/>
      <c r="B2" s="20"/>
      <c r="C2" s="7"/>
      <c r="D2" s="8"/>
      <c r="E2" s="7"/>
      <c r="F2" s="7"/>
    </row>
    <row r="3" spans="1:6" ht="15.75">
      <c r="A3" s="18"/>
      <c r="B3" s="18" t="s">
        <v>85</v>
      </c>
      <c r="C3" s="1" t="s">
        <v>32</v>
      </c>
      <c r="D3" s="23" t="s">
        <v>76</v>
      </c>
      <c r="E3" s="1"/>
      <c r="F3" s="7"/>
    </row>
    <row r="4" spans="1:6" ht="15">
      <c r="A4" s="19"/>
      <c r="B4" s="10"/>
      <c r="C4" s="13"/>
      <c r="D4" s="14"/>
      <c r="E4" s="12"/>
      <c r="F4" s="7"/>
    </row>
    <row r="5" spans="1:6" ht="15.75">
      <c r="A5" s="19"/>
      <c r="B5" s="10"/>
      <c r="C5" s="15"/>
      <c r="D5" s="11"/>
      <c r="E5" s="12"/>
      <c r="F5" s="7"/>
    </row>
    <row r="6" spans="1:6" ht="15.75">
      <c r="A6" s="19"/>
      <c r="B6" s="10"/>
      <c r="C6" s="15"/>
      <c r="D6" s="11"/>
      <c r="E6" s="13"/>
      <c r="F6" s="7"/>
    </row>
    <row r="7" spans="1:6" ht="15">
      <c r="A7" s="20"/>
      <c r="B7" s="20"/>
      <c r="C7" s="7"/>
      <c r="D7" s="8"/>
      <c r="E7" s="7"/>
      <c r="F7" s="7"/>
    </row>
    <row r="8" spans="1:6" ht="15">
      <c r="A8" s="20"/>
      <c r="B8" s="20"/>
      <c r="C8" s="7"/>
      <c r="D8" s="8"/>
      <c r="E8" s="7"/>
      <c r="F8" s="7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8" sqref="C8"/>
    </sheetView>
  </sheetViews>
  <sheetFormatPr defaultColWidth="9.00390625" defaultRowHeight="12.75"/>
  <cols>
    <col min="1" max="1" width="4.75390625" style="0" customWidth="1"/>
    <col min="2" max="2" width="6.75390625" style="24" customWidth="1"/>
    <col min="3" max="3" width="40.75390625" style="0" customWidth="1"/>
    <col min="4" max="4" width="20.75390625" style="6" customWidth="1"/>
  </cols>
  <sheetData>
    <row r="1" spans="1:6" ht="15.75">
      <c r="A1" s="7"/>
      <c r="B1" s="20"/>
      <c r="C1" s="27" t="s">
        <v>88</v>
      </c>
      <c r="D1" s="8"/>
      <c r="E1" s="7"/>
      <c r="F1" s="7"/>
    </row>
    <row r="2" spans="1:6" ht="15">
      <c r="A2" s="7"/>
      <c r="B2" s="20"/>
      <c r="C2" s="7"/>
      <c r="D2" s="8"/>
      <c r="E2" s="7"/>
      <c r="F2" s="7"/>
    </row>
    <row r="3" spans="1:6" ht="15.75">
      <c r="A3" s="1"/>
      <c r="B3" s="18" t="s">
        <v>85</v>
      </c>
      <c r="C3" s="1" t="s">
        <v>32</v>
      </c>
      <c r="D3" s="23" t="s">
        <v>76</v>
      </c>
      <c r="E3" s="1"/>
      <c r="F3" s="7"/>
    </row>
    <row r="4" spans="1:6" ht="15">
      <c r="A4" s="17">
        <v>1</v>
      </c>
      <c r="B4" s="17">
        <v>1</v>
      </c>
      <c r="C4" s="5" t="s">
        <v>0</v>
      </c>
      <c r="D4" s="3">
        <v>45</v>
      </c>
      <c r="E4" s="3"/>
      <c r="F4" s="7"/>
    </row>
    <row r="5" spans="1:6" ht="15">
      <c r="A5" s="17">
        <v>2</v>
      </c>
      <c r="B5" s="17">
        <v>2</v>
      </c>
      <c r="C5" s="5" t="s">
        <v>86</v>
      </c>
      <c r="D5" s="3">
        <v>53</v>
      </c>
      <c r="E5" s="3"/>
      <c r="F5" s="7"/>
    </row>
    <row r="6" spans="1:6" ht="15">
      <c r="A6" s="17">
        <v>3</v>
      </c>
      <c r="B6" s="17">
        <v>3</v>
      </c>
      <c r="C6" s="5" t="s">
        <v>87</v>
      </c>
      <c r="D6" s="3">
        <v>61</v>
      </c>
      <c r="E6" s="3"/>
      <c r="F6" s="7"/>
    </row>
    <row r="7" spans="1:6" ht="15">
      <c r="A7" s="17">
        <v>4</v>
      </c>
      <c r="B7" s="17">
        <v>4</v>
      </c>
      <c r="C7" s="5" t="s">
        <v>1</v>
      </c>
      <c r="D7" s="3">
        <v>14</v>
      </c>
      <c r="E7" s="3"/>
      <c r="F7" s="7"/>
    </row>
    <row r="8" spans="1:6" ht="15.75">
      <c r="A8" s="2"/>
      <c r="B8" s="18"/>
      <c r="C8" s="4" t="s">
        <v>18</v>
      </c>
      <c r="D8" s="1">
        <f>SUM(D4:D7)</f>
        <v>173</v>
      </c>
      <c r="E8" s="1"/>
      <c r="F8" s="7"/>
    </row>
    <row r="9" spans="2:6" ht="15">
      <c r="B9" s="17"/>
      <c r="C9" s="5"/>
      <c r="D9" s="3"/>
      <c r="E9" s="3"/>
      <c r="F9" s="7"/>
    </row>
    <row r="10" spans="1:6" ht="15">
      <c r="A10" s="12"/>
      <c r="B10" s="10"/>
      <c r="C10" s="3"/>
      <c r="D10" s="14"/>
      <c r="E10" s="12"/>
      <c r="F10" s="7"/>
    </row>
    <row r="11" spans="1:6" ht="15">
      <c r="A11" s="12"/>
      <c r="B11" s="10"/>
      <c r="C11" s="3"/>
      <c r="D11" s="14"/>
      <c r="E11" s="12"/>
      <c r="F11" s="7"/>
    </row>
    <row r="12" spans="1:6" ht="15.75">
      <c r="A12" s="12"/>
      <c r="B12" s="10"/>
      <c r="C12" s="15"/>
      <c r="D12" s="11"/>
      <c r="E12" s="12"/>
      <c r="F12" s="7"/>
    </row>
    <row r="13" spans="1:6" ht="15.75">
      <c r="A13" s="12"/>
      <c r="B13" s="10"/>
      <c r="C13" s="15"/>
      <c r="D13" s="11"/>
      <c r="E13" s="12"/>
      <c r="F13" s="7"/>
    </row>
    <row r="14" spans="1:6" ht="15.75">
      <c r="A14" s="12"/>
      <c r="B14" s="19"/>
      <c r="C14" s="16"/>
      <c r="D14" s="11"/>
      <c r="E14" s="13"/>
      <c r="F14" s="7"/>
    </row>
    <row r="15" spans="1:6" ht="15">
      <c r="A15" s="7"/>
      <c r="B15" s="20"/>
      <c r="C15" s="7"/>
      <c r="D15" s="8"/>
      <c r="E15" s="7"/>
      <c r="F15" s="7"/>
    </row>
    <row r="16" spans="1:6" ht="15">
      <c r="A16" s="7"/>
      <c r="B16" s="20"/>
      <c r="C16" s="7"/>
      <c r="D16" s="8"/>
      <c r="E16" s="7"/>
      <c r="F16" s="7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E17" sqref="E17"/>
    </sheetView>
  </sheetViews>
  <sheetFormatPr defaultColWidth="9.00390625" defaultRowHeight="12.75"/>
  <cols>
    <col min="1" max="1" width="4.75390625" style="24" customWidth="1"/>
    <col min="2" max="2" width="6.75390625" style="24" customWidth="1"/>
    <col min="3" max="3" width="45.75390625" style="0" customWidth="1"/>
    <col min="4" max="4" width="20.75390625" style="6" customWidth="1"/>
  </cols>
  <sheetData>
    <row r="1" spans="1:6" ht="15.75">
      <c r="A1" s="20"/>
      <c r="B1" s="20"/>
      <c r="C1" s="27" t="s">
        <v>171</v>
      </c>
      <c r="D1" s="8"/>
      <c r="E1" s="7"/>
      <c r="F1" s="7"/>
    </row>
    <row r="2" spans="1:6" ht="15">
      <c r="A2" s="20"/>
      <c r="B2" s="20"/>
      <c r="C2" s="7"/>
      <c r="D2" s="8"/>
      <c r="E2" s="7"/>
      <c r="F2" s="7"/>
    </row>
    <row r="3" spans="1:6" ht="15.75">
      <c r="A3" s="18"/>
      <c r="B3" s="18" t="s">
        <v>85</v>
      </c>
      <c r="C3" s="1" t="s">
        <v>32</v>
      </c>
      <c r="D3" s="23" t="s">
        <v>76</v>
      </c>
      <c r="E3" s="1"/>
      <c r="F3" s="7"/>
    </row>
    <row r="4" spans="1:6" ht="15">
      <c r="A4" s="10">
        <v>1</v>
      </c>
      <c r="B4" s="10">
        <v>1</v>
      </c>
      <c r="C4" s="13" t="s">
        <v>179</v>
      </c>
      <c r="D4" s="14">
        <v>232</v>
      </c>
      <c r="E4" s="12"/>
      <c r="F4" s="7"/>
    </row>
    <row r="5" spans="1:6" ht="15">
      <c r="A5" s="10">
        <v>2</v>
      </c>
      <c r="B5" s="10">
        <v>2</v>
      </c>
      <c r="C5" s="13" t="s">
        <v>172</v>
      </c>
      <c r="D5" s="14">
        <v>280</v>
      </c>
      <c r="E5" s="12"/>
      <c r="F5" s="7"/>
    </row>
    <row r="6" spans="1:6" ht="15">
      <c r="A6" s="10">
        <v>3</v>
      </c>
      <c r="B6" s="10">
        <v>3</v>
      </c>
      <c r="C6" s="13" t="s">
        <v>261</v>
      </c>
      <c r="D6" s="14"/>
      <c r="E6" s="12"/>
      <c r="F6" s="7"/>
    </row>
    <row r="7" spans="1:6" ht="15">
      <c r="A7" s="10">
        <v>4</v>
      </c>
      <c r="B7" s="10">
        <v>4</v>
      </c>
      <c r="C7" s="13" t="s">
        <v>254</v>
      </c>
      <c r="D7" s="14">
        <v>40</v>
      </c>
      <c r="E7" s="12"/>
      <c r="F7" s="7"/>
    </row>
    <row r="8" spans="1:6" ht="15">
      <c r="A8" s="10">
        <v>5</v>
      </c>
      <c r="B8" s="10">
        <v>5</v>
      </c>
      <c r="C8" s="13" t="s">
        <v>180</v>
      </c>
      <c r="D8" s="14">
        <v>150</v>
      </c>
      <c r="E8" s="12"/>
      <c r="F8" s="7"/>
    </row>
    <row r="9" spans="1:6" ht="15">
      <c r="A9" s="10">
        <v>6</v>
      </c>
      <c r="B9" s="10">
        <v>6</v>
      </c>
      <c r="C9" s="13" t="s">
        <v>174</v>
      </c>
      <c r="D9" s="14">
        <v>216</v>
      </c>
      <c r="E9" s="12"/>
      <c r="F9" s="7"/>
    </row>
    <row r="10" spans="1:6" ht="15">
      <c r="A10" s="10">
        <v>7</v>
      </c>
      <c r="B10" s="10">
        <v>7</v>
      </c>
      <c r="C10" s="13" t="s">
        <v>178</v>
      </c>
      <c r="D10" s="14">
        <v>120</v>
      </c>
      <c r="E10" s="12"/>
      <c r="F10" s="7"/>
    </row>
    <row r="11" spans="1:6" ht="15">
      <c r="A11" s="10">
        <v>8</v>
      </c>
      <c r="B11" s="10">
        <v>8</v>
      </c>
      <c r="C11" s="13" t="s">
        <v>175</v>
      </c>
      <c r="D11" s="14">
        <v>250</v>
      </c>
      <c r="E11" s="12"/>
      <c r="F11" s="7"/>
    </row>
    <row r="12" spans="1:6" ht="15">
      <c r="A12" s="10">
        <v>9</v>
      </c>
      <c r="B12" s="10">
        <v>9</v>
      </c>
      <c r="C12" s="13" t="s">
        <v>255</v>
      </c>
      <c r="D12" s="14">
        <v>121</v>
      </c>
      <c r="E12" s="12"/>
      <c r="F12" s="7"/>
    </row>
    <row r="13" spans="1:6" ht="15">
      <c r="A13" s="10">
        <v>10</v>
      </c>
      <c r="B13" s="10">
        <v>10</v>
      </c>
      <c r="C13" s="13" t="s">
        <v>176</v>
      </c>
      <c r="D13" s="14">
        <v>160</v>
      </c>
      <c r="E13" s="12"/>
      <c r="F13" s="7"/>
    </row>
    <row r="14" spans="1:6" ht="15">
      <c r="A14" s="10">
        <v>11</v>
      </c>
      <c r="B14" s="10">
        <v>11</v>
      </c>
      <c r="C14" s="13" t="s">
        <v>177</v>
      </c>
      <c r="D14" s="14">
        <v>118</v>
      </c>
      <c r="E14" s="12"/>
      <c r="F14" s="7"/>
    </row>
    <row r="15" spans="1:6" ht="15">
      <c r="A15" s="19">
        <v>12</v>
      </c>
      <c r="B15" s="10">
        <v>12</v>
      </c>
      <c r="C15" s="13" t="s">
        <v>173</v>
      </c>
      <c r="D15" s="14">
        <v>180</v>
      </c>
      <c r="E15" s="12"/>
      <c r="F15" s="7"/>
    </row>
    <row r="16" spans="1:6" ht="15">
      <c r="A16" s="20">
        <v>13</v>
      </c>
      <c r="B16" s="20">
        <v>13</v>
      </c>
      <c r="C16" s="13" t="s">
        <v>181</v>
      </c>
      <c r="D16" s="14">
        <v>240</v>
      </c>
      <c r="E16" s="12"/>
      <c r="F16" s="7"/>
    </row>
    <row r="17" spans="1:6" ht="15.75">
      <c r="A17" s="20"/>
      <c r="B17" s="20"/>
      <c r="C17" s="15" t="s">
        <v>182</v>
      </c>
      <c r="D17" s="11">
        <f>SUM(D4:D16)</f>
        <v>2107</v>
      </c>
      <c r="E17" s="12"/>
      <c r="F17" s="7"/>
    </row>
    <row r="18" spans="3:6" ht="15.75">
      <c r="C18" s="15"/>
      <c r="D18" s="11"/>
      <c r="E18" s="13"/>
      <c r="F18" s="7"/>
    </row>
    <row r="19" spans="3:6" ht="15">
      <c r="C19" s="7"/>
      <c r="D19" s="8"/>
      <c r="E19" s="7"/>
      <c r="F19" s="7"/>
    </row>
    <row r="20" spans="3:5" ht="15">
      <c r="C20" s="7"/>
      <c r="D20" s="8"/>
      <c r="E20" s="7"/>
    </row>
  </sheetData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C9" sqref="C9"/>
    </sheetView>
  </sheetViews>
  <sheetFormatPr defaultColWidth="9.00390625" defaultRowHeight="12.75"/>
  <cols>
    <col min="1" max="1" width="4.75390625" style="24" customWidth="1"/>
    <col min="2" max="2" width="6.75390625" style="24" customWidth="1"/>
    <col min="3" max="3" width="40.75390625" style="0" customWidth="1"/>
    <col min="4" max="4" width="20.75390625" style="6" customWidth="1"/>
  </cols>
  <sheetData>
    <row r="1" spans="1:6" ht="15.75">
      <c r="A1" s="20"/>
      <c r="B1" s="20"/>
      <c r="C1" s="27" t="s">
        <v>183</v>
      </c>
      <c r="D1" s="8"/>
      <c r="E1" s="7"/>
      <c r="F1" s="7"/>
    </row>
    <row r="2" spans="1:6" ht="15">
      <c r="A2" s="20"/>
      <c r="B2" s="20"/>
      <c r="C2" s="7"/>
      <c r="D2" s="8"/>
      <c r="E2" s="7"/>
      <c r="F2" s="7"/>
    </row>
    <row r="3" spans="1:6" ht="15.75">
      <c r="A3" s="18"/>
      <c r="B3" s="18" t="s">
        <v>85</v>
      </c>
      <c r="C3" s="1" t="s">
        <v>32</v>
      </c>
      <c r="D3" s="23" t="s">
        <v>76</v>
      </c>
      <c r="E3" s="1"/>
      <c r="F3" s="7"/>
    </row>
    <row r="4" spans="1:6" s="25" customFormat="1" ht="15">
      <c r="A4" s="10">
        <v>1</v>
      </c>
      <c r="B4" s="10">
        <v>1</v>
      </c>
      <c r="C4" s="13" t="s">
        <v>184</v>
      </c>
      <c r="D4" s="14">
        <v>65</v>
      </c>
      <c r="E4" s="12"/>
      <c r="F4" s="7"/>
    </row>
    <row r="5" spans="1:6" ht="15">
      <c r="A5" s="10">
        <v>2</v>
      </c>
      <c r="B5" s="10">
        <v>2</v>
      </c>
      <c r="C5" s="3" t="s">
        <v>242</v>
      </c>
      <c r="D5" s="22">
        <v>40</v>
      </c>
      <c r="E5" s="12"/>
      <c r="F5" s="7"/>
    </row>
    <row r="6" spans="1:6" ht="15">
      <c r="A6" s="10">
        <v>3</v>
      </c>
      <c r="B6" s="10">
        <v>3</v>
      </c>
      <c r="C6" s="5" t="s">
        <v>185</v>
      </c>
      <c r="D6" s="3">
        <v>7</v>
      </c>
      <c r="E6" s="12"/>
      <c r="F6" s="7"/>
    </row>
    <row r="7" spans="1:6" ht="15">
      <c r="A7" s="19">
        <v>4</v>
      </c>
      <c r="B7" s="10">
        <v>4</v>
      </c>
      <c r="C7" s="13" t="s">
        <v>186</v>
      </c>
      <c r="D7" s="14">
        <v>124</v>
      </c>
      <c r="E7" s="12"/>
      <c r="F7" s="7"/>
    </row>
    <row r="8" spans="1:6" ht="15.75">
      <c r="A8" s="19"/>
      <c r="B8" s="10"/>
      <c r="C8" s="15" t="s">
        <v>182</v>
      </c>
      <c r="D8" s="11">
        <f>SUM(D4:D7)</f>
        <v>236</v>
      </c>
      <c r="E8" s="13"/>
      <c r="F8" s="7"/>
    </row>
    <row r="9" spans="1:6" ht="15.75">
      <c r="A9" s="20"/>
      <c r="B9" s="20"/>
      <c r="C9" s="15"/>
      <c r="D9" s="11"/>
      <c r="E9" s="7"/>
      <c r="F9" s="7"/>
    </row>
    <row r="10" spans="1:6" ht="15">
      <c r="A10" s="20"/>
      <c r="B10" s="20"/>
      <c r="C10" s="7"/>
      <c r="D10" s="8"/>
      <c r="E10" s="7"/>
      <c r="F10" s="7"/>
    </row>
    <row r="11" spans="3:4" ht="15">
      <c r="C11" s="7"/>
      <c r="D11" s="8"/>
    </row>
  </sheetData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5">
      <selection activeCell="E28" sqref="E28"/>
    </sheetView>
  </sheetViews>
  <sheetFormatPr defaultColWidth="9.00390625" defaultRowHeight="12.75"/>
  <cols>
    <col min="1" max="1" width="4.75390625" style="24" customWidth="1"/>
    <col min="2" max="2" width="6.75390625" style="24" customWidth="1"/>
    <col min="3" max="3" width="40.75390625" style="0" customWidth="1"/>
    <col min="4" max="4" width="20.75390625" style="6" customWidth="1"/>
    <col min="5" max="5" width="9.125" style="25" customWidth="1"/>
  </cols>
  <sheetData>
    <row r="1" spans="1:6" ht="15.75">
      <c r="A1" s="20"/>
      <c r="B1" s="20"/>
      <c r="C1" s="27" t="s">
        <v>75</v>
      </c>
      <c r="D1" s="8"/>
      <c r="E1" s="7"/>
      <c r="F1" s="7"/>
    </row>
    <row r="2" spans="1:6" ht="15">
      <c r="A2" s="20"/>
      <c r="B2" s="20"/>
      <c r="C2" s="7"/>
      <c r="D2" s="8"/>
      <c r="E2" s="7"/>
      <c r="F2" s="7"/>
    </row>
    <row r="3" spans="1:6" ht="15.75">
      <c r="A3" s="18"/>
      <c r="B3" s="18" t="s">
        <v>85</v>
      </c>
      <c r="C3" s="1" t="s">
        <v>32</v>
      </c>
      <c r="D3" s="1" t="s">
        <v>31</v>
      </c>
      <c r="E3" s="3"/>
      <c r="F3" s="7"/>
    </row>
    <row r="4" spans="1:6" ht="15">
      <c r="A4" s="10">
        <v>1</v>
      </c>
      <c r="B4" s="10">
        <v>1</v>
      </c>
      <c r="C4" s="3" t="s">
        <v>63</v>
      </c>
      <c r="D4" s="14">
        <v>75</v>
      </c>
      <c r="E4" s="12"/>
      <c r="F4" s="7"/>
    </row>
    <row r="5" spans="1:6" ht="15">
      <c r="A5" s="10">
        <v>2</v>
      </c>
      <c r="B5" s="10">
        <v>2</v>
      </c>
      <c r="C5" s="3" t="s">
        <v>62</v>
      </c>
      <c r="D5" s="14">
        <v>17</v>
      </c>
      <c r="E5" s="12"/>
      <c r="F5" s="7"/>
    </row>
    <row r="6" spans="1:6" ht="15">
      <c r="A6" s="10">
        <v>3</v>
      </c>
      <c r="B6" s="10">
        <v>3</v>
      </c>
      <c r="C6" s="3" t="s">
        <v>56</v>
      </c>
      <c r="D6" s="14">
        <v>35</v>
      </c>
      <c r="E6" s="12"/>
      <c r="F6" s="7"/>
    </row>
    <row r="7" spans="1:6" ht="15">
      <c r="A7" s="10">
        <v>4</v>
      </c>
      <c r="B7" s="10">
        <v>4</v>
      </c>
      <c r="C7" s="3" t="s">
        <v>53</v>
      </c>
      <c r="D7" s="14">
        <v>35</v>
      </c>
      <c r="E7" s="12"/>
      <c r="F7" s="7"/>
    </row>
    <row r="8" spans="1:6" ht="15">
      <c r="A8" s="10">
        <v>5</v>
      </c>
      <c r="B8" s="10">
        <v>5</v>
      </c>
      <c r="C8" s="3" t="s">
        <v>54</v>
      </c>
      <c r="D8" s="14">
        <v>38</v>
      </c>
      <c r="E8" s="12"/>
      <c r="F8" s="7"/>
    </row>
    <row r="9" spans="1:6" ht="15">
      <c r="A9" s="10">
        <v>6</v>
      </c>
      <c r="B9" s="10">
        <v>6</v>
      </c>
      <c r="C9" s="3" t="s">
        <v>52</v>
      </c>
      <c r="D9" s="14">
        <v>25</v>
      </c>
      <c r="E9" s="12"/>
      <c r="F9" s="7"/>
    </row>
    <row r="10" spans="1:6" ht="15">
      <c r="A10" s="10">
        <v>7</v>
      </c>
      <c r="B10" s="10">
        <v>7</v>
      </c>
      <c r="C10" s="3" t="s">
        <v>57</v>
      </c>
      <c r="D10" s="14">
        <v>10</v>
      </c>
      <c r="E10" s="12"/>
      <c r="F10" s="7"/>
    </row>
    <row r="11" spans="1:6" ht="15">
      <c r="A11" s="10">
        <v>8</v>
      </c>
      <c r="B11" s="10">
        <v>8</v>
      </c>
      <c r="C11" s="3" t="s">
        <v>55</v>
      </c>
      <c r="D11" s="14">
        <v>22</v>
      </c>
      <c r="E11" s="12"/>
      <c r="F11" s="7"/>
    </row>
    <row r="12" spans="1:6" ht="15">
      <c r="A12" s="10">
        <v>9</v>
      </c>
      <c r="B12" s="10">
        <v>9</v>
      </c>
      <c r="C12" s="3" t="s">
        <v>64</v>
      </c>
      <c r="D12" s="14">
        <v>19</v>
      </c>
      <c r="E12" s="12"/>
      <c r="F12" s="7"/>
    </row>
    <row r="13" spans="1:6" ht="15">
      <c r="A13" s="10">
        <v>10</v>
      </c>
      <c r="B13" s="10">
        <v>10</v>
      </c>
      <c r="C13" s="3" t="s">
        <v>59</v>
      </c>
      <c r="D13" s="14">
        <v>21</v>
      </c>
      <c r="E13" s="12"/>
      <c r="F13" s="7"/>
    </row>
    <row r="14" spans="1:6" ht="15">
      <c r="A14" s="10">
        <v>11</v>
      </c>
      <c r="B14" s="10">
        <v>11</v>
      </c>
      <c r="C14" s="3" t="s">
        <v>60</v>
      </c>
      <c r="D14" s="14">
        <v>6</v>
      </c>
      <c r="E14" s="12"/>
      <c r="F14" s="7"/>
    </row>
    <row r="15" spans="1:6" ht="15">
      <c r="A15" s="10">
        <v>12</v>
      </c>
      <c r="B15" s="10">
        <v>12</v>
      </c>
      <c r="C15" s="3" t="s">
        <v>61</v>
      </c>
      <c r="D15" s="14">
        <v>6</v>
      </c>
      <c r="E15" s="12"/>
      <c r="F15" s="7"/>
    </row>
    <row r="16" spans="1:6" ht="15">
      <c r="A16" s="10">
        <v>13</v>
      </c>
      <c r="B16" s="10">
        <v>13</v>
      </c>
      <c r="C16" s="3" t="s">
        <v>58</v>
      </c>
      <c r="D16" s="14">
        <v>20</v>
      </c>
      <c r="E16" s="12"/>
      <c r="F16" s="7"/>
    </row>
    <row r="17" spans="1:6" ht="15.75">
      <c r="A17" s="19"/>
      <c r="B17" s="10"/>
      <c r="C17" s="15" t="s">
        <v>14</v>
      </c>
      <c r="D17" s="11">
        <f>SUM(D4:D16)</f>
        <v>329</v>
      </c>
      <c r="E17" s="12"/>
      <c r="F17" s="7"/>
    </row>
    <row r="18" spans="1:6" ht="15.75">
      <c r="A18" s="19"/>
      <c r="B18" s="10"/>
      <c r="C18" s="15"/>
      <c r="D18" s="11"/>
      <c r="E18" s="12"/>
      <c r="F18" s="7"/>
    </row>
    <row r="19" spans="1:6" ht="15">
      <c r="A19" s="19">
        <v>14</v>
      </c>
      <c r="B19" s="10">
        <v>1</v>
      </c>
      <c r="C19" s="3" t="s">
        <v>67</v>
      </c>
      <c r="D19" s="14">
        <v>166</v>
      </c>
      <c r="E19" s="12"/>
      <c r="F19" s="7"/>
    </row>
    <row r="20" spans="1:6" ht="15">
      <c r="A20" s="19">
        <v>15</v>
      </c>
      <c r="B20" s="10">
        <v>2</v>
      </c>
      <c r="C20" s="3" t="s">
        <v>65</v>
      </c>
      <c r="D20" s="14">
        <v>590</v>
      </c>
      <c r="E20" s="12"/>
      <c r="F20" s="7"/>
    </row>
    <row r="21" spans="1:6" ht="15">
      <c r="A21" s="19">
        <v>16</v>
      </c>
      <c r="B21" s="10">
        <v>3</v>
      </c>
      <c r="C21" s="3" t="s">
        <v>74</v>
      </c>
      <c r="D21" s="22">
        <v>37</v>
      </c>
      <c r="E21" s="12"/>
      <c r="F21" s="7"/>
    </row>
    <row r="22" spans="1:6" ht="15">
      <c r="A22" s="19">
        <v>17</v>
      </c>
      <c r="B22" s="10">
        <v>4</v>
      </c>
      <c r="C22" s="3" t="s">
        <v>70</v>
      </c>
      <c r="D22" s="14">
        <v>505</v>
      </c>
      <c r="E22" s="12"/>
      <c r="F22" s="7"/>
    </row>
    <row r="23" spans="1:6" ht="15">
      <c r="A23" s="19">
        <v>18</v>
      </c>
      <c r="B23" s="10">
        <v>5</v>
      </c>
      <c r="C23" s="3" t="s">
        <v>69</v>
      </c>
      <c r="D23" s="14">
        <v>185</v>
      </c>
      <c r="E23" s="12"/>
      <c r="F23" s="7"/>
    </row>
    <row r="24" spans="1:6" ht="15">
      <c r="A24" s="19">
        <v>19</v>
      </c>
      <c r="B24" s="19">
        <v>6</v>
      </c>
      <c r="C24" s="3" t="s">
        <v>73</v>
      </c>
      <c r="D24" s="22">
        <v>100</v>
      </c>
      <c r="E24" s="13"/>
      <c r="F24" s="7"/>
    </row>
    <row r="25" spans="1:6" ht="15">
      <c r="A25" s="20">
        <v>20</v>
      </c>
      <c r="B25" s="20">
        <v>7</v>
      </c>
      <c r="C25" s="3" t="s">
        <v>66</v>
      </c>
      <c r="D25" s="14">
        <v>294</v>
      </c>
      <c r="E25" s="7"/>
      <c r="F25" s="7"/>
    </row>
    <row r="26" spans="1:6" ht="15">
      <c r="A26" s="20">
        <v>21</v>
      </c>
      <c r="B26" s="20">
        <v>8</v>
      </c>
      <c r="C26" s="3" t="s">
        <v>71</v>
      </c>
      <c r="D26" s="8">
        <v>296</v>
      </c>
      <c r="E26" s="7"/>
      <c r="F26" s="7"/>
    </row>
    <row r="27" spans="1:6" ht="15">
      <c r="A27" s="17">
        <v>22</v>
      </c>
      <c r="B27" s="17">
        <v>9</v>
      </c>
      <c r="C27" s="3" t="s">
        <v>68</v>
      </c>
      <c r="D27" s="14">
        <v>140</v>
      </c>
      <c r="E27" s="3"/>
      <c r="F27" s="3"/>
    </row>
    <row r="28" spans="1:6" ht="15">
      <c r="A28" s="17">
        <v>23</v>
      </c>
      <c r="B28" s="17">
        <v>10</v>
      </c>
      <c r="C28" s="3" t="s">
        <v>72</v>
      </c>
      <c r="D28" s="8">
        <v>23</v>
      </c>
      <c r="E28" s="3"/>
      <c r="F28" s="3"/>
    </row>
    <row r="29" spans="1:6" s="2" customFormat="1" ht="15.75">
      <c r="A29" s="18"/>
      <c r="B29" s="18"/>
      <c r="C29" s="1" t="s">
        <v>18</v>
      </c>
      <c r="D29" s="23">
        <f>SUM(D19:D28)</f>
        <v>2336</v>
      </c>
      <c r="E29" s="3"/>
      <c r="F29" s="1"/>
    </row>
    <row r="30" spans="1:6" ht="15">
      <c r="A30" s="17"/>
      <c r="B30" s="17"/>
      <c r="C30" s="3"/>
      <c r="D30" s="22"/>
      <c r="E30" s="3"/>
      <c r="F30" s="3"/>
    </row>
    <row r="31" spans="1:6" ht="15.75">
      <c r="A31" s="19"/>
      <c r="B31" s="19"/>
      <c r="C31" s="16" t="s">
        <v>19</v>
      </c>
      <c r="D31" s="11">
        <f>SUM(D17+D29)</f>
        <v>2665</v>
      </c>
      <c r="E31" s="13"/>
      <c r="F31" s="7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OcU Smižany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školstvo</dc:creator>
  <cp:keywords/>
  <dc:description/>
  <cp:lastModifiedBy>ALEN</cp:lastModifiedBy>
  <cp:lastPrinted>2009-09-22T08:49:17Z</cp:lastPrinted>
  <dcterms:created xsi:type="dcterms:W3CDTF">2009-06-30T11:07:15Z</dcterms:created>
  <dcterms:modified xsi:type="dcterms:W3CDTF">2009-09-22T08:55:57Z</dcterms:modified>
  <cp:category/>
  <cp:version/>
  <cp:contentType/>
  <cp:contentStatus/>
</cp:coreProperties>
</file>